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Garland" sheetId="1" r:id="rId1"/>
    <sheet name="Pulaski" sheetId="2" r:id="rId2"/>
    <sheet name="Saline" sheetId="3" r:id="rId3"/>
    <sheet name="Summary" sheetId="4" r:id="rId4"/>
  </sheets>
  <definedNames>
    <definedName name="_xlnm.Print_Area" localSheetId="0">'Garland'!$A$1:$O$7</definedName>
    <definedName name="_xlnm.Print_Area" localSheetId="2">'Saline'!$A$1:$G$10</definedName>
    <definedName name="_xlnm.Print_Area" localSheetId="3">'Summary'!$A$1:$F$10</definedName>
    <definedName name="_xlnm.Print_Titles" localSheetId="0">'Garland'!$A:$B</definedName>
    <definedName name="_xlnm.Print_Titles" localSheetId="1">'Pulaski'!$A:$B</definedName>
    <definedName name="_xlnm.Print_Titles" localSheetId="2">'Saline'!$A:$B</definedName>
  </definedNames>
  <calcPr fullCalcOnLoad="1"/>
</workbook>
</file>

<file path=xl/sharedStrings.xml><?xml version="1.0" encoding="utf-8"?>
<sst xmlns="http://schemas.openxmlformats.org/spreadsheetml/2006/main" count="88" uniqueCount="62">
  <si>
    <t>Garland County</t>
  </si>
  <si>
    <t>ABSENTEE</t>
  </si>
  <si>
    <t>TOTALS</t>
  </si>
  <si>
    <t>Pulaski County</t>
  </si>
  <si>
    <t>#13 125I / 725B / 735A HENDERSON UMC</t>
  </si>
  <si>
    <t>#15 135K / 155A CHENAL VALLEY CHURCH</t>
  </si>
  <si>
    <t>#16 135C / 135D LAKE MAUMELLE V.F.D.</t>
  </si>
  <si>
    <t>#17 135A / 135B / 135E WINFIELD UMC</t>
  </si>
  <si>
    <t>#18 135F C.A. VINES 4-H CENTER</t>
  </si>
  <si>
    <t>#19 135G HIGHLAND VALLEY UMC</t>
  </si>
  <si>
    <t>#20 125H / 135H CRYSTAL HILL BAPTIST</t>
  </si>
  <si>
    <t>#21 135J / 145A MAUMELLE ASSEMBLY OF GOD CHURCH</t>
  </si>
  <si>
    <t>#31 235A / 235B / 245A TRINITY ASSEMBLY OF GOD</t>
  </si>
  <si>
    <t>#46 335J Chenal Rehabilitation &amp; Healthcare</t>
  </si>
  <si>
    <t>#49 335K / 355A TEMPLE B'NAI ISRAEL</t>
  </si>
  <si>
    <t>#84 535D / 565C GREEN MEMORIAL BAPTIST</t>
  </si>
  <si>
    <t>#116 135L / 145B GRACE CHURCH</t>
  </si>
  <si>
    <t>#120 335E LITTLE ROCK FIRE STATION #20</t>
  </si>
  <si>
    <t>#123 EV1 - EARLY VOTING - COURTHOUSE</t>
  </si>
  <si>
    <t>#126 EV4 - EARLY VOTING - HARVEST FOODS STORE</t>
  </si>
  <si>
    <t>OWEN-C AND OWEN D</t>
  </si>
  <si>
    <t>OWEN-A</t>
  </si>
  <si>
    <t>BRYANT-F</t>
  </si>
  <si>
    <t xml:space="preserve">EARLY &amp; ABSENTEE </t>
  </si>
  <si>
    <t>Saline County</t>
  </si>
  <si>
    <t xml:space="preserve">1999 Special Primary Election
for State Representative
District 33 </t>
  </si>
  <si>
    <t>PARTY
 AFFILIATION</t>
  </si>
  <si>
    <t>Thomas Moore</t>
  </si>
  <si>
    <t>Democrat</t>
  </si>
  <si>
    <t>Helen Selig</t>
  </si>
  <si>
    <t>Precinct Totals</t>
  </si>
  <si>
    <t>1999 Special Primary Election
for State Representative
District 53</t>
  </si>
  <si>
    <t>John S. Kitterman</t>
  </si>
  <si>
    <t>Keith Montgomery</t>
  </si>
  <si>
    <t>Jeremy Hutchinson</t>
  </si>
  <si>
    <t>Republican</t>
  </si>
  <si>
    <t>Dan Greenberg</t>
  </si>
  <si>
    <t>1999 
Special Primary Election</t>
  </si>
  <si>
    <t>1999 Special Primary Election
for State Representative
Districts 33 and 53</t>
  </si>
  <si>
    <t>GARLAND COUNTY</t>
  </si>
  <si>
    <t>PULASKI COUNTY</t>
  </si>
  <si>
    <t>SALINE COUNTY</t>
  </si>
  <si>
    <t>CANDIDATE TOTALS</t>
  </si>
  <si>
    <t>Thomas Moore, District 33
Garland County</t>
  </si>
  <si>
    <t>Helen Selig, District 33
Garland County</t>
  </si>
  <si>
    <t>John S. Kitterman, District 53
Pulaski and Saline County</t>
  </si>
  <si>
    <t>Keith Montgomery, District 53
Pulaski and Saline County</t>
  </si>
  <si>
    <t>Jeremy Hutchinson, District 53
Pulaski and Saline County</t>
  </si>
  <si>
    <t>Dan Greenberg, District 53
Pulaski and Saline County</t>
  </si>
  <si>
    <t>County Totals</t>
  </si>
  <si>
    <t>FIRST PRESBYTERIAN CHURCH
1A &amp; 1B</t>
  </si>
  <si>
    <t>PENTECOSTAL FAMILY LIFE CENTER
1C, 2A-B-C, &amp; HS-21</t>
  </si>
  <si>
    <t>FIRST CHRISTIAN CHURCH
3A-B-C &amp; 5A</t>
  </si>
  <si>
    <t>GARDNER SCHOOL
4A-B, HSTD &amp; HS5C</t>
  </si>
  <si>
    <t>WESTMINSTER PRESBY. CHURCH
4C &amp; 5B-C</t>
  </si>
  <si>
    <t>BOY SCOUT BUILDING
6A</t>
  </si>
  <si>
    <t>HOT SPRINGS CHRISTIAN CHURCH
6B, HST1 &amp; HST2</t>
  </si>
  <si>
    <t>LAKE HAMILTON FIRE DEPT. #2
ANT-A&amp;B</t>
  </si>
  <si>
    <t>LINDELL TRIMBLE
HS9B</t>
  </si>
  <si>
    <t>PINEY GROVE UNITED METHODIST CHURCH
LHT &amp; MIL</t>
  </si>
  <si>
    <t>EARLY
RM 103 COUNTY COURTHOUSE</t>
  </si>
  <si>
    <t>ABSENTEE
RM 103 COUNTY COURTHOUSE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</si>
</sst>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24"/>
      <color indexed="61"/>
      <name val="Arial"/>
      <family val="2"/>
    </font>
    <font>
      <b/>
      <sz val="10"/>
      <color indexed="61"/>
      <name val="Arial"/>
      <family val="2"/>
    </font>
    <font>
      <b/>
      <sz val="14"/>
      <color indexed="61"/>
      <name val="Arial"/>
      <family val="2"/>
    </font>
    <font>
      <b/>
      <sz val="8"/>
      <color indexed="61"/>
      <name val="Arial"/>
      <family val="2"/>
    </font>
    <font>
      <b/>
      <i/>
      <sz val="12"/>
      <color indexed="6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0" borderId="0" xfId="19" applyFont="1" applyAlignment="1">
      <alignment horizontal="center" vertical="center" textRotation="90" wrapText="1"/>
      <protection/>
    </xf>
    <xf numFmtId="0" fontId="4" fillId="0" borderId="0" xfId="19" applyFont="1" applyAlignment="1">
      <alignment horizontal="center" vertical="center" textRotation="90" wrapText="1"/>
      <protection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19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9" sqref="A9"/>
    </sheetView>
  </sheetViews>
  <sheetFormatPr defaultColWidth="9.140625" defaultRowHeight="12.75"/>
  <cols>
    <col min="1" max="1" width="45.7109375" style="0" customWidth="1"/>
    <col min="2" max="2" width="20.421875" style="0" customWidth="1"/>
  </cols>
  <sheetData>
    <row r="1" spans="1:20" s="2" customFormat="1" ht="120" customHeight="1">
      <c r="A1" s="3" t="s">
        <v>0</v>
      </c>
      <c r="B1" s="15" t="s">
        <v>26</v>
      </c>
      <c r="C1" s="4" t="s">
        <v>60</v>
      </c>
      <c r="D1" s="4" t="s">
        <v>61</v>
      </c>
      <c r="E1" s="4" t="s">
        <v>50</v>
      </c>
      <c r="F1" s="4" t="s">
        <v>51</v>
      </c>
      <c r="G1" s="4" t="s">
        <v>52</v>
      </c>
      <c r="H1" s="4" t="s">
        <v>53</v>
      </c>
      <c r="I1" s="4" t="s">
        <v>54</v>
      </c>
      <c r="J1" s="4" t="s">
        <v>55</v>
      </c>
      <c r="K1" s="4" t="s">
        <v>56</v>
      </c>
      <c r="L1" s="4" t="s">
        <v>57</v>
      </c>
      <c r="M1" s="4" t="s">
        <v>58</v>
      </c>
      <c r="N1" s="4" t="s">
        <v>59</v>
      </c>
      <c r="O1" s="5" t="s">
        <v>2</v>
      </c>
      <c r="P1" s="4"/>
      <c r="Q1" s="5"/>
      <c r="R1" s="4"/>
      <c r="S1" s="5"/>
      <c r="T1" s="1"/>
    </row>
    <row r="2" spans="1:7" s="13" customFormat="1" ht="50.25" customHeight="1">
      <c r="A2" s="11" t="s">
        <v>25</v>
      </c>
      <c r="B2" s="11"/>
      <c r="C2" s="12"/>
      <c r="D2" s="12"/>
      <c r="E2" s="12"/>
      <c r="F2" s="12"/>
      <c r="G2" s="12"/>
    </row>
    <row r="3" spans="3:15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t="s">
        <v>27</v>
      </c>
      <c r="B4" t="s">
        <v>28</v>
      </c>
      <c r="C4" s="18">
        <v>213</v>
      </c>
      <c r="D4" s="18">
        <v>18</v>
      </c>
      <c r="E4" s="18">
        <v>70</v>
      </c>
      <c r="F4" s="18">
        <v>38</v>
      </c>
      <c r="G4" s="18">
        <v>78</v>
      </c>
      <c r="H4" s="18">
        <v>85</v>
      </c>
      <c r="I4" s="18">
        <v>160</v>
      </c>
      <c r="J4" s="18">
        <v>81</v>
      </c>
      <c r="K4" s="18">
        <v>121</v>
      </c>
      <c r="L4" s="18">
        <v>73</v>
      </c>
      <c r="M4" s="18">
        <v>44</v>
      </c>
      <c r="N4" s="18">
        <v>91</v>
      </c>
      <c r="O4" s="18">
        <f>SUM(C4:N4)</f>
        <v>1072</v>
      </c>
    </row>
    <row r="5" spans="1:15" ht="12.75">
      <c r="A5" t="s">
        <v>29</v>
      </c>
      <c r="B5" t="s">
        <v>28</v>
      </c>
      <c r="C5" s="18">
        <v>158</v>
      </c>
      <c r="D5" s="18">
        <v>25</v>
      </c>
      <c r="E5" s="18">
        <v>55</v>
      </c>
      <c r="F5" s="18">
        <v>56</v>
      </c>
      <c r="G5" s="18">
        <v>60</v>
      </c>
      <c r="H5" s="18">
        <v>69</v>
      </c>
      <c r="I5" s="18">
        <v>98</v>
      </c>
      <c r="J5" s="18">
        <v>142</v>
      </c>
      <c r="K5" s="18">
        <v>103</v>
      </c>
      <c r="L5" s="18">
        <v>53</v>
      </c>
      <c r="M5" s="18">
        <v>25</v>
      </c>
      <c r="N5" s="18">
        <v>48</v>
      </c>
      <c r="O5" s="18">
        <f>SUM(C5:N5)</f>
        <v>892</v>
      </c>
    </row>
    <row r="6" spans="3:15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7" customFormat="1" ht="12.75">
      <c r="A7" s="14" t="s">
        <v>30</v>
      </c>
      <c r="C7" s="18">
        <f aca="true" t="shared" si="0" ref="C7:N7">SUM(C4:C5)</f>
        <v>371</v>
      </c>
      <c r="D7" s="18">
        <f t="shared" si="0"/>
        <v>43</v>
      </c>
      <c r="E7" s="18">
        <f t="shared" si="0"/>
        <v>125</v>
      </c>
      <c r="F7" s="18">
        <f t="shared" si="0"/>
        <v>94</v>
      </c>
      <c r="G7" s="18">
        <f t="shared" si="0"/>
        <v>138</v>
      </c>
      <c r="H7" s="18">
        <f t="shared" si="0"/>
        <v>154</v>
      </c>
      <c r="I7" s="18">
        <f t="shared" si="0"/>
        <v>258</v>
      </c>
      <c r="J7" s="18">
        <f t="shared" si="0"/>
        <v>223</v>
      </c>
      <c r="K7" s="18">
        <f t="shared" si="0"/>
        <v>224</v>
      </c>
      <c r="L7" s="18">
        <f t="shared" si="0"/>
        <v>126</v>
      </c>
      <c r="M7" s="18">
        <f t="shared" si="0"/>
        <v>69</v>
      </c>
      <c r="N7" s="18">
        <f t="shared" si="0"/>
        <v>139</v>
      </c>
      <c r="O7" s="18">
        <f>SUM(C7:N7)</f>
        <v>1964</v>
      </c>
    </row>
  </sheetData>
  <printOptions gridLines="1"/>
  <pageMargins left="0.47" right="0.33" top="1.61" bottom="0.61" header="0.5" footer="0.5"/>
  <pageSetup horizontalDpi="300" verticalDpi="300" orientation="landscape" r:id="rId1"/>
  <headerFooter alignWithMargins="0">
    <oddHeader>&amp;C&amp;"Arial,Bold"&amp;16 1999 Special Primary Election
for
State Representative District 33&amp;R&amp;D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L1">
      <selection activeCell="A9" sqref="A9"/>
    </sheetView>
  </sheetViews>
  <sheetFormatPr defaultColWidth="9.140625" defaultRowHeight="12.75"/>
  <cols>
    <col min="1" max="1" width="45.7109375" style="0" customWidth="1"/>
    <col min="2" max="2" width="20.421875" style="0" customWidth="1"/>
  </cols>
  <sheetData>
    <row r="1" spans="1:20" s="8" customFormat="1" ht="119.25" customHeight="1">
      <c r="A1" s="3" t="s">
        <v>3</v>
      </c>
      <c r="B1" s="15" t="s">
        <v>26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1</v>
      </c>
      <c r="T1" s="7" t="s">
        <v>2</v>
      </c>
    </row>
    <row r="2" spans="1:2" s="13" customFormat="1" ht="50.25" customHeight="1">
      <c r="A2" s="11" t="s">
        <v>31</v>
      </c>
      <c r="B2" s="11"/>
    </row>
    <row r="3" spans="3:11" ht="12.75">
      <c r="C3" s="18"/>
      <c r="D3" s="18"/>
      <c r="E3" s="18"/>
      <c r="F3" s="18"/>
      <c r="G3" s="18"/>
      <c r="H3" s="18"/>
      <c r="I3" s="18"/>
      <c r="J3" s="18"/>
      <c r="K3" s="18"/>
    </row>
    <row r="4" spans="1:20" ht="12.75">
      <c r="A4" t="s">
        <v>32</v>
      </c>
      <c r="B4" t="s">
        <v>28</v>
      </c>
      <c r="C4" s="18">
        <v>0</v>
      </c>
      <c r="D4" s="18">
        <v>5</v>
      </c>
      <c r="E4" s="18">
        <v>15</v>
      </c>
      <c r="F4" s="18">
        <v>24</v>
      </c>
      <c r="G4" s="18">
        <v>16</v>
      </c>
      <c r="H4" s="18">
        <v>103</v>
      </c>
      <c r="I4" s="18">
        <v>11</v>
      </c>
      <c r="J4" s="18">
        <v>7</v>
      </c>
      <c r="K4" s="18">
        <v>0</v>
      </c>
      <c r="L4" s="18">
        <v>8</v>
      </c>
      <c r="M4" s="18">
        <v>0</v>
      </c>
      <c r="N4" s="18">
        <v>0</v>
      </c>
      <c r="O4" s="18">
        <v>15</v>
      </c>
      <c r="P4" s="18">
        <v>6</v>
      </c>
      <c r="Q4" s="18">
        <v>11</v>
      </c>
      <c r="R4" s="18">
        <v>18</v>
      </c>
      <c r="S4" s="18">
        <v>2</v>
      </c>
      <c r="T4" s="18">
        <f>SUM(C4:S4)</f>
        <v>241</v>
      </c>
    </row>
    <row r="5" spans="1:20" ht="12.75">
      <c r="A5" t="s">
        <v>33</v>
      </c>
      <c r="B5" t="s">
        <v>28</v>
      </c>
      <c r="C5" s="18">
        <v>0</v>
      </c>
      <c r="D5" s="18">
        <v>3</v>
      </c>
      <c r="E5" s="18">
        <v>10</v>
      </c>
      <c r="F5" s="18">
        <v>19</v>
      </c>
      <c r="G5" s="18">
        <v>7</v>
      </c>
      <c r="H5" s="18">
        <v>35</v>
      </c>
      <c r="I5" s="18">
        <v>22</v>
      </c>
      <c r="J5" s="18">
        <v>15</v>
      </c>
      <c r="K5" s="18">
        <v>0</v>
      </c>
      <c r="L5" s="18">
        <v>28</v>
      </c>
      <c r="M5" s="18">
        <v>0</v>
      </c>
      <c r="N5" s="18">
        <v>2</v>
      </c>
      <c r="O5" s="18">
        <v>11</v>
      </c>
      <c r="P5" s="18">
        <v>19</v>
      </c>
      <c r="Q5" s="18">
        <v>2</v>
      </c>
      <c r="R5" s="18">
        <v>30</v>
      </c>
      <c r="S5" s="18">
        <v>6</v>
      </c>
      <c r="T5" s="18">
        <f>SUM(C5:S5)</f>
        <v>209</v>
      </c>
    </row>
    <row r="6" spans="1:20" ht="12.75">
      <c r="A6" t="s">
        <v>34</v>
      </c>
      <c r="B6" t="s">
        <v>35</v>
      </c>
      <c r="C6" s="18">
        <v>0</v>
      </c>
      <c r="D6" s="18">
        <v>10</v>
      </c>
      <c r="E6" s="18">
        <v>13</v>
      </c>
      <c r="F6" s="18">
        <v>27</v>
      </c>
      <c r="G6" s="18">
        <v>21</v>
      </c>
      <c r="H6" s="18">
        <v>99</v>
      </c>
      <c r="I6" s="18">
        <v>20</v>
      </c>
      <c r="J6" s="18">
        <v>25</v>
      </c>
      <c r="K6" s="18">
        <v>1</v>
      </c>
      <c r="L6" s="18">
        <v>41</v>
      </c>
      <c r="M6" s="18">
        <v>0</v>
      </c>
      <c r="N6" s="18">
        <v>2</v>
      </c>
      <c r="O6" s="18">
        <v>31</v>
      </c>
      <c r="P6" s="18">
        <v>26</v>
      </c>
      <c r="Q6" s="18">
        <v>8</v>
      </c>
      <c r="R6" s="18">
        <v>63</v>
      </c>
      <c r="S6" s="18">
        <v>5</v>
      </c>
      <c r="T6" s="18">
        <f>SUM(C6:S6)</f>
        <v>392</v>
      </c>
    </row>
    <row r="7" spans="1:20" ht="12.75">
      <c r="A7" t="s">
        <v>36</v>
      </c>
      <c r="B7" t="s">
        <v>35</v>
      </c>
      <c r="C7" s="18">
        <v>0</v>
      </c>
      <c r="D7" s="18">
        <v>3</v>
      </c>
      <c r="E7" s="18">
        <v>17</v>
      </c>
      <c r="F7" s="18">
        <v>23</v>
      </c>
      <c r="G7" s="18">
        <v>19</v>
      </c>
      <c r="H7" s="18">
        <v>82</v>
      </c>
      <c r="I7" s="18">
        <v>9</v>
      </c>
      <c r="J7" s="18">
        <v>26</v>
      </c>
      <c r="K7" s="18">
        <v>0</v>
      </c>
      <c r="L7" s="18">
        <v>14</v>
      </c>
      <c r="M7" s="18">
        <v>1</v>
      </c>
      <c r="N7" s="18">
        <v>0</v>
      </c>
      <c r="O7" s="18">
        <v>16</v>
      </c>
      <c r="P7" s="18">
        <v>21</v>
      </c>
      <c r="Q7" s="18">
        <v>7</v>
      </c>
      <c r="R7" s="18">
        <v>38</v>
      </c>
      <c r="S7" s="18">
        <v>2</v>
      </c>
      <c r="T7" s="18">
        <f>SUM(C7:S7)</f>
        <v>278</v>
      </c>
    </row>
    <row r="8" spans="3:20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3:20" ht="12.7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7" customFormat="1" ht="12.75">
      <c r="A10" s="14" t="s">
        <v>30</v>
      </c>
      <c r="C10" s="18">
        <f aca="true" t="shared" si="0" ref="C10:M10">SUM(C4:C7)</f>
        <v>0</v>
      </c>
      <c r="D10" s="18">
        <f t="shared" si="0"/>
        <v>21</v>
      </c>
      <c r="E10" s="18">
        <f t="shared" si="0"/>
        <v>55</v>
      </c>
      <c r="F10" s="18">
        <f t="shared" si="0"/>
        <v>93</v>
      </c>
      <c r="G10" s="18">
        <f t="shared" si="0"/>
        <v>63</v>
      </c>
      <c r="H10" s="18">
        <f t="shared" si="0"/>
        <v>319</v>
      </c>
      <c r="I10" s="18">
        <f t="shared" si="0"/>
        <v>62</v>
      </c>
      <c r="J10" s="18">
        <f t="shared" si="0"/>
        <v>73</v>
      </c>
      <c r="K10" s="18">
        <f t="shared" si="0"/>
        <v>1</v>
      </c>
      <c r="L10" s="18">
        <f t="shared" si="0"/>
        <v>91</v>
      </c>
      <c r="M10" s="18">
        <f t="shared" si="0"/>
        <v>1</v>
      </c>
      <c r="N10" s="18">
        <f aca="true" t="shared" si="1" ref="N10:S10">SUM(N4:N7)</f>
        <v>4</v>
      </c>
      <c r="O10" s="18">
        <f t="shared" si="1"/>
        <v>73</v>
      </c>
      <c r="P10" s="18">
        <f t="shared" si="1"/>
        <v>72</v>
      </c>
      <c r="Q10" s="18">
        <f t="shared" si="1"/>
        <v>28</v>
      </c>
      <c r="R10" s="18">
        <f t="shared" si="1"/>
        <v>149</v>
      </c>
      <c r="S10" s="18">
        <f t="shared" si="1"/>
        <v>15</v>
      </c>
      <c r="T10" s="19">
        <f>SUM(C10:S10)</f>
        <v>1120</v>
      </c>
    </row>
  </sheetData>
  <printOptions gridLines="1"/>
  <pageMargins left="0.47" right="0.33" top="1.61" bottom="0.61" header="0.5" footer="0.5"/>
  <pageSetup horizontalDpi="300" verticalDpi="300" orientation="landscape" r:id="rId1"/>
  <headerFooter alignWithMargins="0">
    <oddHeader>&amp;C&amp;"Arial,Bold"&amp;16 1999 Special Primary Election
for
State Representative District 33&amp;R&amp;D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10"/>
  <sheetViews>
    <sheetView tabSelected="1" workbookViewId="0" topLeftCell="B1">
      <selection activeCell="A9" sqref="A9"/>
    </sheetView>
  </sheetViews>
  <sheetFormatPr defaultColWidth="9.140625" defaultRowHeight="12.75"/>
  <cols>
    <col min="1" max="1" width="45.7109375" style="0" customWidth="1"/>
    <col min="2" max="2" width="20.421875" style="0" customWidth="1"/>
  </cols>
  <sheetData>
    <row r="1" spans="1:81" s="8" customFormat="1" ht="120" customHeight="1">
      <c r="A1" s="3" t="s">
        <v>24</v>
      </c>
      <c r="B1" s="16" t="s">
        <v>26</v>
      </c>
      <c r="C1" s="9" t="s">
        <v>23</v>
      </c>
      <c r="D1" s="9" t="s">
        <v>22</v>
      </c>
      <c r="E1" s="9" t="s">
        <v>21</v>
      </c>
      <c r="F1" s="9" t="s">
        <v>20</v>
      </c>
      <c r="G1" s="10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7"/>
    </row>
    <row r="2" spans="1:3" s="13" customFormat="1" ht="50.25" customHeight="1">
      <c r="A2" s="11" t="s">
        <v>31</v>
      </c>
      <c r="B2" s="11"/>
      <c r="C2" s="12"/>
    </row>
    <row r="3" spans="3:7" ht="12.75">
      <c r="C3" s="18"/>
      <c r="D3" s="18"/>
      <c r="E3" s="18"/>
      <c r="F3" s="18"/>
      <c r="G3" s="18"/>
    </row>
    <row r="4" spans="1:101" ht="12.75">
      <c r="A4" t="s">
        <v>32</v>
      </c>
      <c r="B4" t="s">
        <v>28</v>
      </c>
      <c r="C4" s="18">
        <v>0</v>
      </c>
      <c r="D4" s="18">
        <v>0</v>
      </c>
      <c r="E4" s="18">
        <v>0</v>
      </c>
      <c r="F4" s="18">
        <v>10</v>
      </c>
      <c r="G4" s="18">
        <f>SUM(C4:F4)</f>
        <v>10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</row>
    <row r="5" spans="1:101" ht="12.75">
      <c r="A5" t="s">
        <v>33</v>
      </c>
      <c r="B5" t="s">
        <v>28</v>
      </c>
      <c r="C5" s="18">
        <v>3</v>
      </c>
      <c r="D5" s="18">
        <v>0</v>
      </c>
      <c r="E5" s="18">
        <v>0</v>
      </c>
      <c r="F5" s="18">
        <v>8</v>
      </c>
      <c r="G5" s="18">
        <f>SUM(C5:F5)</f>
        <v>11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</row>
    <row r="6" spans="1:101" ht="12.75">
      <c r="A6" t="s">
        <v>34</v>
      </c>
      <c r="B6" t="s">
        <v>35</v>
      </c>
      <c r="C6" s="18">
        <v>0</v>
      </c>
      <c r="D6" s="18">
        <v>0</v>
      </c>
      <c r="E6" s="18">
        <v>0</v>
      </c>
      <c r="F6" s="18">
        <v>20</v>
      </c>
      <c r="G6" s="18">
        <f>SUM(C6:F6)</f>
        <v>20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</row>
    <row r="7" spans="1:101" ht="12.75">
      <c r="A7" t="s">
        <v>36</v>
      </c>
      <c r="B7" t="s">
        <v>35</v>
      </c>
      <c r="C7" s="18">
        <v>0</v>
      </c>
      <c r="D7" s="18">
        <v>0</v>
      </c>
      <c r="E7" s="18">
        <v>0</v>
      </c>
      <c r="F7" s="18">
        <v>36</v>
      </c>
      <c r="G7" s="18">
        <f>SUM(C7:F7)</f>
        <v>36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</row>
    <row r="8" spans="3:101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</row>
    <row r="9" spans="3:101" ht="12.7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</row>
    <row r="10" spans="1:101" s="17" customFormat="1" ht="12.75">
      <c r="A10" s="14" t="s">
        <v>30</v>
      </c>
      <c r="C10" s="18">
        <f>SUM(C4:C7)</f>
        <v>3</v>
      </c>
      <c r="D10" s="18">
        <f>SUM(D4:D7)</f>
        <v>0</v>
      </c>
      <c r="E10" s="18">
        <f>SUM(E4:E7)</f>
        <v>0</v>
      </c>
      <c r="F10" s="18">
        <f>SUM(F4:F7)</f>
        <v>74</v>
      </c>
      <c r="G10" s="18">
        <f>SUM(C10:F10)</f>
        <v>77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9"/>
    </row>
  </sheetData>
  <printOptions gridLines="1"/>
  <pageMargins left="0.47" right="0.33" top="1.61" bottom="0.61" header="0.5" footer="0.5"/>
  <pageSetup horizontalDpi="300" verticalDpi="300" orientation="landscape" r:id="rId1"/>
  <headerFooter alignWithMargins="0">
    <oddHeader>&amp;C&amp;"Arial,Bold"&amp;16 1999 Special Primary Election
for
State Representative District 33&amp;R&amp;D</oddHeader>
  </headerFooter>
  <colBreaks count="1" manualBreakCount="1">
    <brk id="7" max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10"/>
  <sheetViews>
    <sheetView tabSelected="1" workbookViewId="0" topLeftCell="A1">
      <pane xSplit="1" ySplit="2" topLeftCell="B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9" sqref="A9"/>
    </sheetView>
  </sheetViews>
  <sheetFormatPr defaultColWidth="9.140625" defaultRowHeight="12.75"/>
  <cols>
    <col min="1" max="1" width="45.7109375" style="0" customWidth="1"/>
    <col min="2" max="2" width="20.421875" style="0" customWidth="1"/>
  </cols>
  <sheetData>
    <row r="1" spans="1:133" s="8" customFormat="1" ht="119.25" customHeight="1">
      <c r="A1" s="20" t="s">
        <v>37</v>
      </c>
      <c r="B1" s="16" t="s">
        <v>26</v>
      </c>
      <c r="C1" s="4" t="s">
        <v>39</v>
      </c>
      <c r="D1" s="4" t="s">
        <v>40</v>
      </c>
      <c r="E1" s="4" t="s">
        <v>41</v>
      </c>
      <c r="F1" s="4" t="s">
        <v>42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7"/>
    </row>
    <row r="2" spans="1:11" s="13" customFormat="1" ht="50.25" customHeight="1">
      <c r="A2" s="11" t="s">
        <v>38</v>
      </c>
      <c r="B2" s="11"/>
      <c r="C2" s="12"/>
      <c r="D2" s="12"/>
      <c r="E2" s="12"/>
      <c r="F2" s="12"/>
      <c r="G2" s="12"/>
      <c r="H2" s="12"/>
      <c r="I2" s="12"/>
      <c r="J2" s="12"/>
      <c r="K2" s="12"/>
    </row>
    <row r="3" spans="3:39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6" s="21" customFormat="1" ht="32.25" customHeight="1">
      <c r="A4" s="21" t="s">
        <v>43</v>
      </c>
      <c r="B4" s="21" t="s">
        <v>28</v>
      </c>
      <c r="C4" s="21">
        <v>1072</v>
      </c>
      <c r="D4" s="21">
        <v>0</v>
      </c>
      <c r="E4" s="21">
        <v>0</v>
      </c>
      <c r="F4" s="21">
        <f aca="true" t="shared" si="0" ref="F4:F10">SUM(C4:E4)</f>
        <v>1072</v>
      </c>
    </row>
    <row r="5" spans="1:6" s="21" customFormat="1" ht="32.25" customHeight="1">
      <c r="A5" s="21" t="s">
        <v>44</v>
      </c>
      <c r="B5" s="21" t="s">
        <v>28</v>
      </c>
      <c r="C5" s="21">
        <v>892</v>
      </c>
      <c r="D5" s="21">
        <v>0</v>
      </c>
      <c r="E5" s="21">
        <v>0</v>
      </c>
      <c r="F5" s="21">
        <f t="shared" si="0"/>
        <v>892</v>
      </c>
    </row>
    <row r="6" spans="1:6" s="21" customFormat="1" ht="33" customHeight="1">
      <c r="A6" s="21" t="s">
        <v>45</v>
      </c>
      <c r="B6" s="21" t="s">
        <v>28</v>
      </c>
      <c r="C6" s="21">
        <v>0</v>
      </c>
      <c r="D6" s="21">
        <v>241</v>
      </c>
      <c r="E6" s="21">
        <v>10</v>
      </c>
      <c r="F6" s="21">
        <f t="shared" si="0"/>
        <v>251</v>
      </c>
    </row>
    <row r="7" spans="1:6" s="21" customFormat="1" ht="36" customHeight="1">
      <c r="A7" s="21" t="s">
        <v>46</v>
      </c>
      <c r="B7" s="21" t="s">
        <v>28</v>
      </c>
      <c r="C7" s="21">
        <v>0</v>
      </c>
      <c r="D7" s="21">
        <v>209</v>
      </c>
      <c r="E7" s="21">
        <v>11</v>
      </c>
      <c r="F7" s="21">
        <f t="shared" si="0"/>
        <v>220</v>
      </c>
    </row>
    <row r="8" spans="1:6" s="21" customFormat="1" ht="34.5" customHeight="1">
      <c r="A8" s="21" t="s">
        <v>47</v>
      </c>
      <c r="B8" s="21" t="s">
        <v>35</v>
      </c>
      <c r="C8" s="21">
        <v>0</v>
      </c>
      <c r="D8" s="21">
        <v>392</v>
      </c>
      <c r="E8" s="21">
        <v>20</v>
      </c>
      <c r="F8" s="21">
        <f t="shared" si="0"/>
        <v>412</v>
      </c>
    </row>
    <row r="9" spans="1:6" s="21" customFormat="1" ht="34.5" customHeight="1">
      <c r="A9" s="21" t="s">
        <v>48</v>
      </c>
      <c r="B9" s="21" t="s">
        <v>35</v>
      </c>
      <c r="C9" s="21">
        <v>0</v>
      </c>
      <c r="D9" s="21">
        <v>278</v>
      </c>
      <c r="E9" s="21">
        <v>36</v>
      </c>
      <c r="F9" s="21">
        <f t="shared" si="0"/>
        <v>314</v>
      </c>
    </row>
    <row r="10" spans="1:132" s="22" customFormat="1" ht="30.75" customHeight="1">
      <c r="A10" s="21" t="s">
        <v>49</v>
      </c>
      <c r="C10" s="21">
        <f>SUM(C4:C9)</f>
        <v>1964</v>
      </c>
      <c r="D10" s="21">
        <f>SUM(D4:D9)</f>
        <v>1120</v>
      </c>
      <c r="E10" s="21">
        <f>SUM(E4:E9)</f>
        <v>77</v>
      </c>
      <c r="F10" s="21">
        <f t="shared" si="0"/>
        <v>3161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</row>
    <row r="11" s="21" customFormat="1" ht="12.75"/>
    <row r="12" s="21" customFormat="1" ht="12.75"/>
    <row r="13" s="21" customFormat="1" ht="12.75"/>
    <row r="14" s="21" customFormat="1" ht="12.75"/>
  </sheetData>
  <printOptions gridLines="1"/>
  <pageMargins left="0.47" right="0.33" top="1.61" bottom="0.61" header="0.5" footer="0.5"/>
  <pageSetup horizontalDpi="300" verticalDpi="300" orientation="landscape" r:id="rId1"/>
  <headerFooter alignWithMargins="0">
    <oddHeader>&amp;C&amp;"Arial,Bold"&amp;16 1999 Special Primary Election
for
State Representative District 33&amp;R&amp;D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Technologys</dc:creator>
  <cp:keywords/>
  <dc:description/>
  <cp:lastModifiedBy>Information Technologys</cp:lastModifiedBy>
  <cp:lastPrinted>1999-12-22T15:14:52Z</cp:lastPrinted>
  <dcterms:created xsi:type="dcterms:W3CDTF">1999-11-24T16:29:22Z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