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firstSheet="23" activeTab="26"/>
  </bookViews>
  <sheets>
    <sheet name="Jackson Pri" sheetId="1" r:id="rId1"/>
    <sheet name="Poinsett Pri" sheetId="2" r:id="rId2"/>
    <sheet name="Fulton Pri" sheetId="3" r:id="rId3"/>
    <sheet name="Izard Pri" sheetId="4" r:id="rId4"/>
    <sheet name="Lawrence Pri" sheetId="5" r:id="rId5"/>
    <sheet name="Randolph Pri" sheetId="6" r:id="rId6"/>
    <sheet name="Sharp Pri" sheetId="7" r:id="rId7"/>
    <sheet name="Stone Pri" sheetId="8" r:id="rId8"/>
    <sheet name="Summary Pri" sheetId="9" r:id="rId9"/>
    <sheet name="Jackson Run-off" sheetId="10" r:id="rId10"/>
    <sheet name="Poinsett Run-off" sheetId="11" r:id="rId11"/>
    <sheet name="Fulton Run-off" sheetId="12" r:id="rId12"/>
    <sheet name="Izard Run-off" sheetId="13" r:id="rId13"/>
    <sheet name="Lawrence Run-off" sheetId="14" r:id="rId14"/>
    <sheet name="Randolph Run-off" sheetId="15" r:id="rId15"/>
    <sheet name="Sharp Run-off" sheetId="16" r:id="rId16"/>
    <sheet name="Stone Run-off" sheetId="17" r:id="rId17"/>
    <sheet name="Summary Run-off" sheetId="18" r:id="rId18"/>
    <sheet name="Jackson Gen" sheetId="19" r:id="rId19"/>
    <sheet name="Poinsett Gen" sheetId="20" r:id="rId20"/>
    <sheet name="Fulton Gen" sheetId="21" r:id="rId21"/>
    <sheet name="Izard Gen" sheetId="22" r:id="rId22"/>
    <sheet name="Lawrence Gen" sheetId="23" r:id="rId23"/>
    <sheet name="Randolph Gen" sheetId="24" r:id="rId24"/>
    <sheet name="Sharp Gen" sheetId="25" r:id="rId25"/>
    <sheet name="Stone Gen" sheetId="26" r:id="rId26"/>
    <sheet name="Summary Gen" sheetId="27" r:id="rId27"/>
  </sheets>
  <definedNames>
    <definedName name="_xlnm.Print_Area" localSheetId="20">'Fulton Gen'!$A$1:$U$7</definedName>
    <definedName name="_xlnm.Print_Area" localSheetId="2">'Fulton Pri'!$A$1:$U$9</definedName>
    <definedName name="_xlnm.Print_Area" localSheetId="11">'Fulton Run-off'!$A$1:$U$7</definedName>
    <definedName name="_xlnm.Print_Area" localSheetId="21">'Izard Gen'!$A$1:$AG$7</definedName>
    <definedName name="_xlnm.Print_Area" localSheetId="3">'Izard Pri'!$A$1:$AG$9</definedName>
    <definedName name="_xlnm.Print_Area" localSheetId="12">'Izard Run-off'!$A$1:$AG$7</definedName>
    <definedName name="_xlnm.Print_Area" localSheetId="18">'Jackson Gen'!$A$1:$T$7</definedName>
    <definedName name="_xlnm.Print_Area" localSheetId="0">'Jackson Pri'!$A$1:$T$7</definedName>
    <definedName name="_xlnm.Print_Area" localSheetId="9">'Jackson Run-off'!$A$1:$T$7</definedName>
    <definedName name="_xlnm.Print_Area" localSheetId="22">'Lawrence Gen'!$A$1:$K$7</definedName>
    <definedName name="_xlnm.Print_Area" localSheetId="4">'Lawrence Pri'!$A$1:$K$9</definedName>
    <definedName name="_xlnm.Print_Area" localSheetId="13">'Lawrence Run-off'!$A$1:$K$7</definedName>
    <definedName name="_xlnm.Print_Area" localSheetId="19">'Poinsett Gen'!$A$1:$N$7</definedName>
    <definedName name="_xlnm.Print_Area" localSheetId="1">'Poinsett Pri'!$A$1:$N$7</definedName>
    <definedName name="_xlnm.Print_Area" localSheetId="10">'Poinsett Run-off'!$A$1:$N$7</definedName>
    <definedName name="_xlnm.Print_Area" localSheetId="23">'Randolph Gen'!$A$1:$V$7</definedName>
    <definedName name="_xlnm.Print_Area" localSheetId="5">'Randolph Pri'!$A$1:$V$9</definedName>
    <definedName name="_xlnm.Print_Area" localSheetId="14">'Randolph Run-off'!$A$1:$V$7</definedName>
    <definedName name="_xlnm.Print_Area" localSheetId="24">'Sharp Gen'!$A$1:$AC$7</definedName>
    <definedName name="_xlnm.Print_Area" localSheetId="6">'Sharp Pri'!$A$1:$AC$9</definedName>
    <definedName name="_xlnm.Print_Area" localSheetId="15">'Sharp Run-off'!$A$1:$AC$7</definedName>
    <definedName name="_xlnm.Print_Area" localSheetId="25">'Stone Gen'!$A$1:$AG$7</definedName>
    <definedName name="_xlnm.Print_Area" localSheetId="7">'Stone Pri'!$A$1:$AG$9</definedName>
    <definedName name="_xlnm.Print_Area" localSheetId="16">'Stone Run-off'!$A$1:$AG$7</definedName>
    <definedName name="_xlnm.Print_Area" localSheetId="26">'Summary Gen'!$A$1:$K$11</definedName>
    <definedName name="_xlnm.Print_Area" localSheetId="8">'Summary Pri'!$A$1:$K$14</definedName>
    <definedName name="_xlnm.Print_Area" localSheetId="17">'Summary Run-off'!$A$1:$K$12</definedName>
    <definedName name="_xlnm.Print_Titles" localSheetId="20">'Fulton Gen'!$A:$B,'Fulton Gen'!$1:$1</definedName>
    <definedName name="_xlnm.Print_Titles" localSheetId="2">'Fulton Pri'!$A:$B,'Fulton Pri'!$1:$1</definedName>
    <definedName name="_xlnm.Print_Titles" localSheetId="11">'Fulton Run-off'!$A:$B,'Fulton Run-off'!$1:$1</definedName>
    <definedName name="_xlnm.Print_Titles" localSheetId="21">'Izard Gen'!$A:$B,'Izard Gen'!$1:$1</definedName>
    <definedName name="_xlnm.Print_Titles" localSheetId="3">'Izard Pri'!$A:$B,'Izard Pri'!$1:$1</definedName>
    <definedName name="_xlnm.Print_Titles" localSheetId="12">'Izard Run-off'!$A:$B,'Izard Run-off'!$1:$1</definedName>
    <definedName name="_xlnm.Print_Titles" localSheetId="18">'Jackson Gen'!$A:$B,'Jackson Gen'!$1:$1</definedName>
    <definedName name="_xlnm.Print_Titles" localSheetId="0">'Jackson Pri'!$A:$B,'Jackson Pri'!$1:$2</definedName>
    <definedName name="_xlnm.Print_Titles" localSheetId="9">'Jackson Run-off'!$A:$B,'Jackson Run-off'!$1:$1</definedName>
    <definedName name="_xlnm.Print_Titles" localSheetId="22">'Lawrence Gen'!$A:$B,'Lawrence Gen'!$1:$1</definedName>
    <definedName name="_xlnm.Print_Titles" localSheetId="4">'Lawrence Pri'!$A:$B,'Lawrence Pri'!$1:$1</definedName>
    <definedName name="_xlnm.Print_Titles" localSheetId="13">'Lawrence Run-off'!$A:$B,'Lawrence Run-off'!$1:$1</definedName>
    <definedName name="_xlnm.Print_Titles" localSheetId="19">'Poinsett Gen'!$A:$B,'Poinsett Gen'!$1:$1</definedName>
    <definedName name="_xlnm.Print_Titles" localSheetId="1">'Poinsett Pri'!$A:$B,'Poinsett Pri'!$1:$2</definedName>
    <definedName name="_xlnm.Print_Titles" localSheetId="10">'Poinsett Run-off'!$A:$B,'Poinsett Run-off'!$1:$1</definedName>
    <definedName name="_xlnm.Print_Titles" localSheetId="23">'Randolph Gen'!$A:$B,'Randolph Gen'!$1:$1</definedName>
    <definedName name="_xlnm.Print_Titles" localSheetId="5">'Randolph Pri'!$A:$B,'Randolph Pri'!$1:$1</definedName>
    <definedName name="_xlnm.Print_Titles" localSheetId="14">'Randolph Run-off'!$A:$B,'Randolph Run-off'!$1:$1</definedName>
    <definedName name="_xlnm.Print_Titles" localSheetId="24">'Sharp Gen'!$A:$B,'Sharp Gen'!$1:$1</definedName>
    <definedName name="_xlnm.Print_Titles" localSheetId="6">'Sharp Pri'!$A:$B,'Sharp Pri'!$1:$1</definedName>
    <definedName name="_xlnm.Print_Titles" localSheetId="15">'Sharp Run-off'!$A:$B,'Sharp Run-off'!$1:$1</definedName>
    <definedName name="_xlnm.Print_Titles" localSheetId="25">'Stone Gen'!$A:$B,'Stone Gen'!$1:$1</definedName>
    <definedName name="_xlnm.Print_Titles" localSheetId="7">'Stone Pri'!$A:$B,'Stone Pri'!$1:$1</definedName>
    <definedName name="_xlnm.Print_Titles" localSheetId="16">'Stone Run-off'!$A:$B,'Stone Run-off'!$1:$1</definedName>
    <definedName name="_xlnm.Print_Titles" localSheetId="8">'Summary Pri'!$A:$A,'Summary Pri'!$1:$2</definedName>
    <definedName name="_xlnm.Print_Titles" localSheetId="17">'Summary Run-off'!$A:$B,'Summary Run-off'!$1:$1</definedName>
  </definedNames>
  <calcPr fullCalcOnLoad="1"/>
</workbook>
</file>

<file path=xl/sharedStrings.xml><?xml version="1.0" encoding="utf-8"?>
<sst xmlns="http://schemas.openxmlformats.org/spreadsheetml/2006/main" count="803" uniqueCount="196">
  <si>
    <t>Jackson County</t>
  </si>
  <si>
    <t>Party Affiliation</t>
  </si>
  <si>
    <t>Total by Candidate</t>
  </si>
  <si>
    <t>Jamie Darling</t>
  </si>
  <si>
    <t>Democrat</t>
  </si>
  <si>
    <t>Wayne Nichols</t>
  </si>
  <si>
    <t>Penny Wolf</t>
  </si>
  <si>
    <t>Precinct Totals</t>
  </si>
  <si>
    <t>Poinsett County</t>
  </si>
  <si>
    <r>
      <t xml:space="preserve">Greenfield-Buffalo Lick </t>
    </r>
    <r>
      <rPr>
        <b/>
        <i/>
        <sz val="10"/>
        <color indexed="61"/>
        <rFont val="Arial"/>
        <family val="2"/>
      </rPr>
      <t>Central School</t>
    </r>
  </si>
  <si>
    <r>
      <t xml:space="preserve">Owen Waldenburg
</t>
    </r>
    <r>
      <rPr>
        <b/>
        <i/>
        <sz val="10"/>
        <color indexed="61"/>
        <rFont val="Arial"/>
        <family val="2"/>
      </rPr>
      <t>Waldenburg City Hall</t>
    </r>
  </si>
  <si>
    <r>
      <t xml:space="preserve">Owen Fisher 
</t>
    </r>
    <r>
      <rPr>
        <b/>
        <i/>
        <sz val="10"/>
        <color indexed="61"/>
        <rFont val="Arial"/>
        <family val="2"/>
      </rPr>
      <t>Fisher City Hall</t>
    </r>
  </si>
  <si>
    <r>
      <t xml:space="preserve">West Prairie City &amp; Rural 
</t>
    </r>
    <r>
      <rPr>
        <b/>
        <i/>
        <sz val="10"/>
        <color indexed="61"/>
        <rFont val="Arial"/>
        <family val="2"/>
      </rPr>
      <t>Old Weiner City Hall</t>
    </r>
  </si>
  <si>
    <r>
      <t xml:space="preserve">Lunsford-Tulot
</t>
    </r>
    <r>
      <rPr>
        <b/>
        <i/>
        <sz val="10"/>
        <color indexed="61"/>
        <rFont val="Arial"/>
        <family val="2"/>
      </rPr>
      <t>Tulot Baptist Church</t>
    </r>
  </si>
  <si>
    <r>
      <t xml:space="preserve">Lunsford Weona &amp; McCormick
</t>
    </r>
    <r>
      <rPr>
        <b/>
        <i/>
        <sz val="10"/>
        <color indexed="61"/>
        <rFont val="Arial"/>
        <family val="2"/>
      </rPr>
      <t>Weona Store</t>
    </r>
  </si>
  <si>
    <r>
      <t xml:space="preserve">Greenwood City, Rural &amp; Rivervale
</t>
    </r>
    <r>
      <rPr>
        <b/>
        <i/>
        <sz val="10"/>
        <color indexed="61"/>
        <rFont val="Arial"/>
        <family val="2"/>
      </rPr>
      <t>American Legion Building</t>
    </r>
  </si>
  <si>
    <r>
      <t xml:space="preserve">Little River City, Rural &amp; Payneway
</t>
    </r>
    <r>
      <rPr>
        <b/>
        <i/>
        <sz val="10"/>
        <color indexed="61"/>
        <rFont val="Arial"/>
        <family val="2"/>
      </rPr>
      <t>National Guard Armory</t>
    </r>
  </si>
  <si>
    <r>
      <t xml:space="preserve">Tyronza City &amp; Rural
</t>
    </r>
    <r>
      <rPr>
        <b/>
        <i/>
        <sz val="10"/>
        <color indexed="61"/>
        <rFont val="Arial"/>
        <family val="2"/>
      </rPr>
      <t>Tyronza City Hall</t>
    </r>
  </si>
  <si>
    <t>Fulton County</t>
  </si>
  <si>
    <t>Party
Affiliation</t>
  </si>
  <si>
    <t>2000 Special Primary Election
for
State Senate District 31</t>
  </si>
  <si>
    <t>Pat Penn</t>
  </si>
  <si>
    <t>Jim Adkins</t>
  </si>
  <si>
    <t>Robert E. Shaver</t>
  </si>
  <si>
    <t>Jake Foster</t>
  </si>
  <si>
    <t>Paul Miller</t>
  </si>
  <si>
    <t>Izard County</t>
  </si>
  <si>
    <t>Lawrence County</t>
  </si>
  <si>
    <t>Randolph County</t>
  </si>
  <si>
    <t>Sharp County</t>
  </si>
  <si>
    <t>Stone County</t>
  </si>
  <si>
    <t>Afton
01</t>
  </si>
  <si>
    <t>Benton
02</t>
  </si>
  <si>
    <t>Big Creek
03</t>
  </si>
  <si>
    <t>Cleveland
04</t>
  </si>
  <si>
    <t>Fulton
05</t>
  </si>
  <si>
    <t>Mammoth Spring
06</t>
  </si>
  <si>
    <t>Mt. Calm
07</t>
  </si>
  <si>
    <t>Myatt
08</t>
  </si>
  <si>
    <t xml:space="preserve">Pleasant Ridge 
Agnos-Heart
09
</t>
  </si>
  <si>
    <t>Pleasant Ridge
Cherokee Village
10</t>
  </si>
  <si>
    <t>Southfork
11</t>
  </si>
  <si>
    <t>Strawberry
12</t>
  </si>
  <si>
    <t>Union
13</t>
  </si>
  <si>
    <t>Vidette-Bayou
14</t>
  </si>
  <si>
    <t>Totals</t>
  </si>
  <si>
    <t>Washington
15</t>
  </si>
  <si>
    <t>Wilson
16</t>
  </si>
  <si>
    <t>Early Votes</t>
  </si>
  <si>
    <t>Absentee Votes</t>
  </si>
  <si>
    <t>Knob Creek</t>
  </si>
  <si>
    <t>Boswell</t>
  </si>
  <si>
    <t>Baker</t>
  </si>
  <si>
    <t>Mt. Pleasant</t>
  </si>
  <si>
    <t>Big Spring</t>
  </si>
  <si>
    <t>Bryan</t>
  </si>
  <si>
    <t>Franklin</t>
  </si>
  <si>
    <t>Gid</t>
  </si>
  <si>
    <t>Guion</t>
  </si>
  <si>
    <t>Guthrie</t>
  </si>
  <si>
    <t>Myron</t>
  </si>
  <si>
    <t>Horseshoe Bend
Wards 1 and 2</t>
  </si>
  <si>
    <t>Horseshoe Bend
Wards 3 and 4</t>
  </si>
  <si>
    <t>Larkin</t>
  </si>
  <si>
    <t>LaCrosse</t>
  </si>
  <si>
    <t>Lafferty</t>
  </si>
  <si>
    <t>Melbourne
Wards 1 and 4</t>
  </si>
  <si>
    <t>Melbourne
Wards 2, 3, and Rural</t>
  </si>
  <si>
    <t>Newburg</t>
  </si>
  <si>
    <t>Brockwell</t>
  </si>
  <si>
    <t>Oxford</t>
  </si>
  <si>
    <t>Zion</t>
  </si>
  <si>
    <t>Sage</t>
  </si>
  <si>
    <t>Calico Rock - City</t>
  </si>
  <si>
    <t>Calico Rock - Rural</t>
  </si>
  <si>
    <t>Pineville</t>
  </si>
  <si>
    <t>Violet Hill</t>
  </si>
  <si>
    <t>Twin Creek</t>
  </si>
  <si>
    <t>Sylamore</t>
  </si>
  <si>
    <t>Absetee &amp;
Early Votes</t>
  </si>
  <si>
    <r>
      <t xml:space="preserve">1
Spring River &amp; Thacker
</t>
    </r>
    <r>
      <rPr>
        <b/>
        <i/>
        <sz val="10"/>
        <color indexed="61"/>
        <rFont val="Arial"/>
        <family val="2"/>
      </rPr>
      <t>Ravenden Comm. Bldg.</t>
    </r>
  </si>
  <si>
    <r>
      <t xml:space="preserve">2
Dent &amp; Annieville
</t>
    </r>
    <r>
      <rPr>
        <b/>
        <i/>
        <sz val="10"/>
        <color indexed="61"/>
        <rFont val="Arial"/>
        <family val="2"/>
      </rPr>
      <t>Imboden Comm. Bldg.</t>
    </r>
  </si>
  <si>
    <r>
      <t xml:space="preserve">3
Strawberry &amp; Flat Creek
</t>
    </r>
    <r>
      <rPr>
        <b/>
        <i/>
        <sz val="10"/>
        <color indexed="61"/>
        <rFont val="Arial"/>
        <family val="2"/>
      </rPr>
      <t>Smithville Comm. Bldg.</t>
    </r>
  </si>
  <si>
    <r>
      <t xml:space="preserve">4
Morgan &amp; Eaton
</t>
    </r>
    <r>
      <rPr>
        <b/>
        <i/>
        <sz val="10"/>
        <color indexed="61"/>
        <rFont val="Arial"/>
        <family val="2"/>
      </rPr>
      <t>Lynn Comm. &amp; Fire Bldg.</t>
    </r>
  </si>
  <si>
    <r>
      <t xml:space="preserve">5
RC Saffell, RC Strawberry &amp; Jesup
</t>
    </r>
    <r>
      <rPr>
        <b/>
        <i/>
        <sz val="10"/>
        <color indexed="61"/>
        <rFont val="Arial"/>
        <family val="2"/>
      </rPr>
      <t>Strawberry Fire Dept.</t>
    </r>
  </si>
  <si>
    <r>
      <t xml:space="preserve">6
Black River
</t>
    </r>
    <r>
      <rPr>
        <b/>
        <i/>
        <sz val="10"/>
        <color indexed="61"/>
        <rFont val="Arial"/>
        <family val="2"/>
      </rPr>
      <t>Powhatan Comm. Bldg.</t>
    </r>
  </si>
  <si>
    <r>
      <t xml:space="preserve">7
Black Rock
</t>
    </r>
    <r>
      <rPr>
        <b/>
        <i/>
        <sz val="10"/>
        <color indexed="61"/>
        <rFont val="Arial"/>
        <family val="2"/>
      </rPr>
      <t>Black Rock City Hall</t>
    </r>
  </si>
  <si>
    <r>
      <t xml:space="preserve">8
Absentee/Early
</t>
    </r>
    <r>
      <rPr>
        <b/>
        <i/>
        <sz val="10"/>
        <color indexed="61"/>
        <rFont val="Arial"/>
        <family val="2"/>
      </rPr>
      <t>County Clerk's Office</t>
    </r>
  </si>
  <si>
    <r>
      <t xml:space="preserve">Wards 1, 2, 3, Demun Rural, Bristow &amp; Shiloh
</t>
    </r>
    <r>
      <rPr>
        <b/>
        <i/>
        <sz val="10"/>
        <color indexed="61"/>
        <rFont val="Arial"/>
        <family val="2"/>
      </rPr>
      <t>Randolph county Development Center BRTC</t>
    </r>
  </si>
  <si>
    <r>
      <t xml:space="preserve">Baker &amp; Dalton
</t>
    </r>
    <r>
      <rPr>
        <b/>
        <i/>
        <sz val="10"/>
        <color indexed="61"/>
        <rFont val="Arial"/>
        <family val="2"/>
      </rPr>
      <t>Dalton Fire Station</t>
    </r>
  </si>
  <si>
    <r>
      <t xml:space="preserve">Butler &amp; Spring River
</t>
    </r>
    <r>
      <rPr>
        <b/>
        <i/>
        <sz val="10"/>
        <color indexed="61"/>
        <rFont val="Arial"/>
        <family val="2"/>
      </rPr>
      <t>McPherson Garage Bldg.</t>
    </r>
  </si>
  <si>
    <r>
      <t xml:space="preserve">Columbia
</t>
    </r>
    <r>
      <rPr>
        <b/>
        <i/>
        <sz val="10"/>
        <color indexed="61"/>
        <rFont val="Arial"/>
        <family val="2"/>
      </rPr>
      <t>Davis Building, Stokes</t>
    </r>
  </si>
  <si>
    <r>
      <t xml:space="preserve">Current River
</t>
    </r>
    <r>
      <rPr>
        <b/>
        <i/>
        <sz val="10"/>
        <color indexed="61"/>
        <rFont val="Arial"/>
        <family val="2"/>
      </rPr>
      <t>Biggers Community Bldg.</t>
    </r>
  </si>
  <si>
    <r>
      <t xml:space="preserve">Elevenpoint &amp; Water Valley
</t>
    </r>
    <r>
      <rPr>
        <b/>
        <i/>
        <sz val="10"/>
        <color indexed="61"/>
        <rFont val="Arial"/>
        <family val="2"/>
      </rPr>
      <t>Gravesville Church</t>
    </r>
  </si>
  <si>
    <r>
      <t xml:space="preserve">Foster &amp; Ingram
</t>
    </r>
    <r>
      <rPr>
        <b/>
        <i/>
        <sz val="10"/>
        <color indexed="61"/>
        <rFont val="Arial"/>
        <family val="2"/>
      </rPr>
      <t>Oak Grove Baptist Church</t>
    </r>
  </si>
  <si>
    <r>
      <t xml:space="preserve">Jackson
</t>
    </r>
    <r>
      <rPr>
        <b/>
        <i/>
        <sz val="10"/>
        <color indexed="61"/>
        <rFont val="Arial"/>
        <family val="2"/>
      </rPr>
      <t>Hamil Community Church</t>
    </r>
  </si>
  <si>
    <r>
      <t xml:space="preserve">Janes Creek
</t>
    </r>
    <r>
      <rPr>
        <b/>
        <i/>
        <sz val="10"/>
        <color indexed="61"/>
        <rFont val="Arial"/>
        <family val="2"/>
      </rPr>
      <t>Ravenden Springs American Legion Bldg.</t>
    </r>
  </si>
  <si>
    <r>
      <t xml:space="preserve">Little Black
</t>
    </r>
    <r>
      <rPr>
        <b/>
        <i/>
        <sz val="10"/>
        <color indexed="61"/>
        <rFont val="Arial"/>
        <family val="2"/>
      </rPr>
      <t>Supply Church of Christ</t>
    </r>
  </si>
  <si>
    <r>
      <t xml:space="preserve">O'Kean &amp; Wiley
</t>
    </r>
    <r>
      <rPr>
        <b/>
        <i/>
        <sz val="10"/>
        <color indexed="61"/>
        <rFont val="Arial"/>
        <family val="2"/>
      </rPr>
      <t>O'Kean Community Bldg.</t>
    </r>
  </si>
  <si>
    <r>
      <t xml:space="preserve">Reyno
</t>
    </r>
    <r>
      <rPr>
        <b/>
        <i/>
        <sz val="10"/>
        <color indexed="61"/>
        <rFont val="Arial"/>
        <family val="2"/>
      </rPr>
      <t>Reyno Fire Station</t>
    </r>
  </si>
  <si>
    <r>
      <t xml:space="preserve">Richardson &amp; Siloam
</t>
    </r>
    <r>
      <rPr>
        <b/>
        <i/>
        <sz val="10"/>
        <color indexed="61"/>
        <rFont val="Arial"/>
        <family val="2"/>
      </rPr>
      <t>Maynard Community Bldg.</t>
    </r>
  </si>
  <si>
    <r>
      <t xml:space="preserve">East Roanoke
</t>
    </r>
    <r>
      <rPr>
        <b/>
        <i/>
        <sz val="10"/>
        <color indexed="61"/>
        <rFont val="Arial"/>
        <family val="2"/>
      </rPr>
      <t>Noland Church of Christ</t>
    </r>
  </si>
  <si>
    <r>
      <t xml:space="preserve">West Roanoke
</t>
    </r>
    <r>
      <rPr>
        <b/>
        <i/>
        <sz val="10"/>
        <color indexed="61"/>
        <rFont val="Arial"/>
        <family val="2"/>
      </rPr>
      <t>Birdell Church of Christ</t>
    </r>
  </si>
  <si>
    <r>
      <t xml:space="preserve">Running Lake
</t>
    </r>
    <r>
      <rPr>
        <b/>
        <i/>
        <sz val="10"/>
        <color indexed="61"/>
        <rFont val="Arial"/>
        <family val="2"/>
      </rPr>
      <t>St. John's Parish Hall</t>
    </r>
  </si>
  <si>
    <r>
      <t xml:space="preserve">Union
</t>
    </r>
    <r>
      <rPr>
        <b/>
        <i/>
        <sz val="10"/>
        <color indexed="61"/>
        <rFont val="Arial"/>
        <family val="2"/>
      </rPr>
      <t>Ring Community Bldg.</t>
    </r>
  </si>
  <si>
    <r>
      <t xml:space="preserve">Warm Springs
</t>
    </r>
    <r>
      <rPr>
        <b/>
        <i/>
        <sz val="10"/>
        <color indexed="61"/>
        <rFont val="Arial"/>
        <family val="2"/>
      </rPr>
      <t>Warm Springs Fire Station</t>
    </r>
  </si>
  <si>
    <r>
      <t xml:space="preserve">Absentee &amp; Early Voting
</t>
    </r>
    <r>
      <rPr>
        <b/>
        <i/>
        <sz val="10"/>
        <color indexed="61"/>
        <rFont val="Arial"/>
        <family val="2"/>
      </rPr>
      <t>Randolph County Courthouse</t>
    </r>
  </si>
  <si>
    <t>2
Cave</t>
  </si>
  <si>
    <t>3
Cherokee</t>
  </si>
  <si>
    <t>4
Davidson</t>
  </si>
  <si>
    <t>5
East Sullivan</t>
  </si>
  <si>
    <t>6
Hardy</t>
  </si>
  <si>
    <t>7
Highland</t>
  </si>
  <si>
    <t>8
Jackson</t>
  </si>
  <si>
    <t>10
Lave Creek</t>
  </si>
  <si>
    <t>11
Lower North</t>
  </si>
  <si>
    <t>12
Morgan</t>
  </si>
  <si>
    <t>13
North Big Rock</t>
  </si>
  <si>
    <t>14
North Lebanon</t>
  </si>
  <si>
    <t>15
North Union</t>
  </si>
  <si>
    <t>16
Ozark</t>
  </si>
  <si>
    <t>17
Piney Fork</t>
  </si>
  <si>
    <t>18
Richwood</t>
  </si>
  <si>
    <t>19
Scott</t>
  </si>
  <si>
    <t>20
South Big Rock</t>
  </si>
  <si>
    <t>21
South Lebanon</t>
  </si>
  <si>
    <t>22
South Union</t>
  </si>
  <si>
    <t>23
Strawberry</t>
  </si>
  <si>
    <t>24
Upper North</t>
  </si>
  <si>
    <t>25
Washington</t>
  </si>
  <si>
    <t>26
West Sullivan</t>
  </si>
  <si>
    <t>ARBANA BAPTIST CHURCH</t>
  </si>
  <si>
    <t>WARD #2
EHC Bdg., Fairgrounds</t>
  </si>
  <si>
    <t>BRYAN
Luber School House</t>
  </si>
  <si>
    <t>FARRIS
Onia Baptist Church</t>
  </si>
  <si>
    <t>FLAG
Angora Church</t>
  </si>
  <si>
    <t>FRANKLIN
Community Bldg.</t>
  </si>
  <si>
    <t>HARRIS
Levisy Flat Fire Station</t>
  </si>
  <si>
    <t>JONES
LE Cruse Residence</t>
  </si>
  <si>
    <t>LIBERTY
Sugar Hill Church</t>
  </si>
  <si>
    <t>LOCUST GROVE
Alco General Store</t>
  </si>
  <si>
    <t>MARCELLA
Fire Station - Melrose</t>
  </si>
  <si>
    <t>TOTALS</t>
  </si>
  <si>
    <t>OPTIMUS
Assembly of God Church</t>
  </si>
  <si>
    <t>RED RIVER
Old Lexington Church</t>
  </si>
  <si>
    <t>RED STRIPE
Community Bldg.</t>
  </si>
  <si>
    <t>RICHWOODS
West Richwoods Church</t>
  </si>
  <si>
    <t>ROASTING EAR
Roasting Ear Church</t>
  </si>
  <si>
    <t>SMARTT
Community Bldg.</t>
  </si>
  <si>
    <t>SYLAMORE
Newnata Fire Station</t>
  </si>
  <si>
    <t>TIMBO
Chapter 1 Bldg, School</t>
  </si>
  <si>
    <t>TURKEY CREEK
School Bldg.</t>
  </si>
  <si>
    <t>UNION
Fox Community Bldg.</t>
  </si>
  <si>
    <t>WASHINGTON
Crossroads Church</t>
  </si>
  <si>
    <t>WILSON
Ben Fire Department</t>
  </si>
  <si>
    <t>ABSENTEES &amp; EARLY VOTING
Stone County Courthouse</t>
  </si>
  <si>
    <t xml:space="preserve">Early </t>
  </si>
  <si>
    <t>Absentee</t>
  </si>
  <si>
    <t>1- Airbase &amp; 16 Greenhaw</t>
  </si>
  <si>
    <t>4 - Amagon &amp; 3 Algoa</t>
  </si>
  <si>
    <t>5 - Auvergne</t>
  </si>
  <si>
    <t>7 - Beedeville</t>
  </si>
  <si>
    <t>15 - Gourdneck-Citizenship</t>
  </si>
  <si>
    <t>17 - Grubbs</t>
  </si>
  <si>
    <t>42 - Pennington-Balch</t>
  </si>
  <si>
    <t>43 - Remmel &amp; 8 Blackville</t>
  </si>
  <si>
    <t>46 - Tuckerman Ward 1</t>
  </si>
  <si>
    <t xml:space="preserve"> 47 - Tuckerman Ward 2</t>
  </si>
  <si>
    <t xml:space="preserve"> 48 - Tuckerman Ward 3</t>
  </si>
  <si>
    <t>49 - Tuckerman Outside</t>
  </si>
  <si>
    <t>50 - Tupelo</t>
  </si>
  <si>
    <t>51 - Waters Store</t>
  </si>
  <si>
    <t>52 - Weldon &amp; 44 Shoffner</t>
  </si>
  <si>
    <r>
      <t xml:space="preserve">Bolivar City (North &amp; South) Greenfield-Greenfield, Scott-Whitehall, Scott-Valley View 
</t>
    </r>
    <r>
      <rPr>
        <b/>
        <i/>
        <sz val="10"/>
        <color indexed="61"/>
        <rFont val="Arial"/>
        <family val="2"/>
      </rPr>
      <t>Harrisburg High School Cafeteria</t>
    </r>
  </si>
  <si>
    <r>
      <t xml:space="preserve">Absentee &amp; Early Voting
</t>
    </r>
    <r>
      <rPr>
        <b/>
        <i/>
        <sz val="10"/>
        <color indexed="61"/>
        <rFont val="Arial"/>
        <family val="2"/>
      </rPr>
      <t>Courthouse</t>
    </r>
  </si>
  <si>
    <t>ABSENTEE AND EARLY VOTERS</t>
  </si>
  <si>
    <t xml:space="preserve">WARD #1 </t>
  </si>
  <si>
    <t>EAST OUT</t>
  </si>
  <si>
    <t xml:space="preserve">WARD #3 </t>
  </si>
  <si>
    <t>WEST OUT</t>
  </si>
  <si>
    <t xml:space="preserve">NORTHWEST </t>
  </si>
  <si>
    <t>FIFTY-SIX</t>
  </si>
  <si>
    <t>Summary</t>
  </si>
  <si>
    <t>2000 Special Primary Election
for 
State Representative District 89</t>
  </si>
  <si>
    <t>2000 Special Primary Election
for 
State Senate District 31</t>
  </si>
  <si>
    <t>County Totals</t>
  </si>
  <si>
    <t>Candidate Totals</t>
  </si>
  <si>
    <t>1
Big Creek</t>
  </si>
  <si>
    <t>2000 Special Primary Run-off Election
for 
State Representative District 89</t>
  </si>
  <si>
    <t>2000 Special Primary Run-off Election
for 
State Senate District 31</t>
  </si>
  <si>
    <t xml:space="preserve">
Pleasant Ridge 
Agnos-Heart
09
</t>
  </si>
  <si>
    <t xml:space="preserve"> </t>
  </si>
  <si>
    <t>2000 Special General Election
for 
State Representative District 89</t>
  </si>
  <si>
    <t>David Weick</t>
  </si>
  <si>
    <t>Republican</t>
  </si>
  <si>
    <t>2000 Special General Election
for 
State Senate District 31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</si>
</sst>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24"/>
      <color indexed="61"/>
      <name val="Arial"/>
      <family val="2"/>
    </font>
    <font>
      <b/>
      <sz val="10"/>
      <color indexed="61"/>
      <name val="Arial"/>
      <family val="2"/>
    </font>
    <font>
      <b/>
      <sz val="14"/>
      <color indexed="61"/>
      <name val="Arial"/>
      <family val="2"/>
    </font>
    <font>
      <sz val="10"/>
      <color indexed="8"/>
      <name val="Arial"/>
      <family val="2"/>
    </font>
    <font>
      <b/>
      <i/>
      <sz val="12"/>
      <color indexed="61"/>
      <name val="Arial"/>
      <family val="2"/>
    </font>
    <font>
      <b/>
      <sz val="10"/>
      <color indexed="8"/>
      <name val="Arial"/>
      <family val="2"/>
    </font>
    <font>
      <b/>
      <sz val="12"/>
      <color indexed="61"/>
      <name val="Arial"/>
      <family val="2"/>
    </font>
    <font>
      <b/>
      <i/>
      <sz val="10"/>
      <color indexed="6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/>
    </xf>
    <xf numFmtId="3" fontId="4" fillId="3" borderId="0" xfId="0" applyNumberFormat="1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workbookViewId="0" topLeftCell="A1">
      <selection activeCell="A10" sqref="A10"/>
    </sheetView>
  </sheetViews>
  <sheetFormatPr defaultColWidth="9.140625" defaultRowHeight="12.75"/>
  <cols>
    <col min="1" max="1" width="45.7109375" style="9" customWidth="1"/>
    <col min="2" max="2" width="20.421875" style="9" customWidth="1"/>
    <col min="3" max="16384" width="9.140625" style="9" customWidth="1"/>
  </cols>
  <sheetData>
    <row r="1" spans="1:22" s="5" customFormat="1" ht="120" customHeight="1">
      <c r="A1" s="1" t="s">
        <v>0</v>
      </c>
      <c r="B1" s="10" t="s">
        <v>1</v>
      </c>
      <c r="C1" s="2" t="s">
        <v>156</v>
      </c>
      <c r="D1" s="2" t="s">
        <v>157</v>
      </c>
      <c r="E1" s="2" t="s">
        <v>158</v>
      </c>
      <c r="F1" s="2" t="s">
        <v>159</v>
      </c>
      <c r="G1" s="2" t="s">
        <v>160</v>
      </c>
      <c r="H1" s="2" t="s">
        <v>161</v>
      </c>
      <c r="I1" s="2" t="s">
        <v>162</v>
      </c>
      <c r="J1" s="2" t="s">
        <v>163</v>
      </c>
      <c r="K1" s="2" t="s">
        <v>164</v>
      </c>
      <c r="L1" s="2" t="s">
        <v>165</v>
      </c>
      <c r="M1" s="2" t="s">
        <v>166</v>
      </c>
      <c r="N1" s="2" t="s">
        <v>167</v>
      </c>
      <c r="O1" s="2" t="s">
        <v>168</v>
      </c>
      <c r="P1" s="2" t="s">
        <v>169</v>
      </c>
      <c r="Q1" s="2" t="s">
        <v>170</v>
      </c>
      <c r="R1" s="2" t="s">
        <v>171</v>
      </c>
      <c r="S1" s="2" t="s">
        <v>172</v>
      </c>
      <c r="T1" s="2" t="s">
        <v>2</v>
      </c>
      <c r="U1" s="3"/>
      <c r="V1" s="4"/>
    </row>
    <row r="2" spans="1:7" s="8" customFormat="1" ht="50.25" customHeight="1">
      <c r="A2" s="6" t="s">
        <v>183</v>
      </c>
      <c r="B2" s="6"/>
      <c r="C2" s="7"/>
      <c r="D2" s="7"/>
      <c r="E2" s="7"/>
      <c r="F2" s="7"/>
      <c r="G2" s="7"/>
    </row>
    <row r="3" spans="1:20" ht="12.75">
      <c r="A3" s="9" t="s">
        <v>6</v>
      </c>
      <c r="B3" s="9" t="s">
        <v>4</v>
      </c>
      <c r="C3" s="18">
        <v>1</v>
      </c>
      <c r="D3" s="18">
        <v>0</v>
      </c>
      <c r="E3" s="18">
        <v>2</v>
      </c>
      <c r="F3" s="18">
        <v>17</v>
      </c>
      <c r="G3" s="18">
        <v>0</v>
      </c>
      <c r="H3" s="18">
        <v>15</v>
      </c>
      <c r="I3" s="18">
        <v>3</v>
      </c>
      <c r="J3" s="18">
        <v>23</v>
      </c>
      <c r="K3" s="18">
        <v>18</v>
      </c>
      <c r="L3" s="18">
        <v>4</v>
      </c>
      <c r="M3" s="18">
        <v>8</v>
      </c>
      <c r="N3" s="18">
        <v>7</v>
      </c>
      <c r="O3" s="18">
        <v>7</v>
      </c>
      <c r="P3" s="19">
        <v>6</v>
      </c>
      <c r="Q3" s="19">
        <v>0</v>
      </c>
      <c r="R3" s="19">
        <v>0</v>
      </c>
      <c r="S3" s="19">
        <v>1</v>
      </c>
      <c r="T3" s="18">
        <f>SUM(C3:S3)</f>
        <v>112</v>
      </c>
    </row>
    <row r="4" spans="1:20" ht="12.75">
      <c r="A4" s="9" t="s">
        <v>5</v>
      </c>
      <c r="B4" s="9" t="s">
        <v>4</v>
      </c>
      <c r="C4" s="18">
        <v>0</v>
      </c>
      <c r="D4" s="18">
        <v>0</v>
      </c>
      <c r="E4" s="18">
        <v>6</v>
      </c>
      <c r="F4" s="18">
        <v>5</v>
      </c>
      <c r="G4" s="18">
        <v>0</v>
      </c>
      <c r="H4" s="18">
        <v>2</v>
      </c>
      <c r="I4" s="18">
        <v>4</v>
      </c>
      <c r="J4" s="18">
        <v>29</v>
      </c>
      <c r="K4" s="18">
        <v>1</v>
      </c>
      <c r="L4" s="18">
        <v>0</v>
      </c>
      <c r="M4" s="18">
        <v>5</v>
      </c>
      <c r="N4" s="18">
        <v>7</v>
      </c>
      <c r="O4" s="18">
        <v>5</v>
      </c>
      <c r="P4" s="19">
        <v>2</v>
      </c>
      <c r="Q4" s="19">
        <v>9</v>
      </c>
      <c r="R4" s="19">
        <v>2</v>
      </c>
      <c r="S4" s="19">
        <v>0</v>
      </c>
      <c r="T4" s="18">
        <f>SUM(C4:S4)</f>
        <v>77</v>
      </c>
    </row>
    <row r="5" spans="1:20" ht="12.75">
      <c r="A5" s="9" t="s">
        <v>3</v>
      </c>
      <c r="B5" s="9" t="s">
        <v>4</v>
      </c>
      <c r="C5" s="18">
        <v>12</v>
      </c>
      <c r="D5" s="18">
        <v>2</v>
      </c>
      <c r="E5" s="18">
        <v>22</v>
      </c>
      <c r="F5" s="18">
        <v>13</v>
      </c>
      <c r="G5" s="18">
        <v>14</v>
      </c>
      <c r="H5" s="18">
        <v>30</v>
      </c>
      <c r="I5" s="18">
        <v>4</v>
      </c>
      <c r="J5" s="18">
        <v>51</v>
      </c>
      <c r="K5" s="18">
        <v>22</v>
      </c>
      <c r="L5" s="18">
        <v>29</v>
      </c>
      <c r="M5" s="18">
        <v>80</v>
      </c>
      <c r="N5" s="18">
        <v>80</v>
      </c>
      <c r="O5" s="18">
        <v>59</v>
      </c>
      <c r="P5" s="19">
        <v>37</v>
      </c>
      <c r="Q5" s="19">
        <v>31</v>
      </c>
      <c r="R5" s="19">
        <v>15</v>
      </c>
      <c r="S5" s="19">
        <v>18</v>
      </c>
      <c r="T5" s="18">
        <f>SUM(C5:S5)</f>
        <v>519</v>
      </c>
    </row>
    <row r="6" spans="3:15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20" ht="12.75">
      <c r="A7" s="9" t="s">
        <v>7</v>
      </c>
      <c r="C7" s="18">
        <f>SUM(C3:C5)</f>
        <v>13</v>
      </c>
      <c r="D7" s="18">
        <f aca="true" t="shared" si="0" ref="D7:S7">SUM(D3:D5)</f>
        <v>2</v>
      </c>
      <c r="E7" s="18">
        <f t="shared" si="0"/>
        <v>30</v>
      </c>
      <c r="F7" s="18">
        <f t="shared" si="0"/>
        <v>35</v>
      </c>
      <c r="G7" s="18">
        <f t="shared" si="0"/>
        <v>14</v>
      </c>
      <c r="H7" s="18">
        <f t="shared" si="0"/>
        <v>47</v>
      </c>
      <c r="I7" s="18">
        <f t="shared" si="0"/>
        <v>11</v>
      </c>
      <c r="J7" s="18">
        <f t="shared" si="0"/>
        <v>103</v>
      </c>
      <c r="K7" s="18">
        <f t="shared" si="0"/>
        <v>41</v>
      </c>
      <c r="L7" s="18">
        <f t="shared" si="0"/>
        <v>33</v>
      </c>
      <c r="M7" s="18">
        <f t="shared" si="0"/>
        <v>93</v>
      </c>
      <c r="N7" s="18">
        <f t="shared" si="0"/>
        <v>94</v>
      </c>
      <c r="O7" s="18">
        <f t="shared" si="0"/>
        <v>71</v>
      </c>
      <c r="P7" s="18">
        <f t="shared" si="0"/>
        <v>45</v>
      </c>
      <c r="Q7" s="18">
        <f t="shared" si="0"/>
        <v>40</v>
      </c>
      <c r="R7" s="18">
        <f t="shared" si="0"/>
        <v>17</v>
      </c>
      <c r="S7" s="18">
        <f t="shared" si="0"/>
        <v>19</v>
      </c>
      <c r="T7" s="18">
        <f>SUM(C7:S7)</f>
        <v>708</v>
      </c>
    </row>
  </sheetData>
  <printOptions gridLines="1"/>
  <pageMargins left="0.56" right="0.42" top="1.91" bottom="1" header="0.5" footer="0.5"/>
  <pageSetup horizontalDpi="300" verticalDpi="300" orientation="landscape" r:id="rId1"/>
  <headerFooter alignWithMargins="0">
    <oddHeader>&amp;L&amp;D&amp;C&amp;"Verdana,Bold"&amp;16 2000 Special Primary Election
For
State Representative District 89</oddHeader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7"/>
  <sheetViews>
    <sheetView workbookViewId="0" topLeftCell="A1">
      <selection activeCell="A1" sqref="A1:IV7"/>
    </sheetView>
  </sheetViews>
  <sheetFormatPr defaultColWidth="9.140625" defaultRowHeight="12.75"/>
  <cols>
    <col min="1" max="1" width="45.7109375" style="9" customWidth="1"/>
    <col min="2" max="2" width="20.421875" style="9" customWidth="1"/>
    <col min="3" max="16384" width="9.140625" style="9" customWidth="1"/>
  </cols>
  <sheetData>
    <row r="1" spans="1:22" s="5" customFormat="1" ht="120" customHeight="1">
      <c r="A1" s="1" t="s">
        <v>0</v>
      </c>
      <c r="B1" s="10" t="s">
        <v>1</v>
      </c>
      <c r="C1" s="2" t="s">
        <v>156</v>
      </c>
      <c r="D1" s="2" t="s">
        <v>157</v>
      </c>
      <c r="E1" s="2" t="s">
        <v>158</v>
      </c>
      <c r="F1" s="2" t="s">
        <v>159</v>
      </c>
      <c r="G1" s="2" t="s">
        <v>160</v>
      </c>
      <c r="H1" s="2" t="s">
        <v>161</v>
      </c>
      <c r="I1" s="2" t="s">
        <v>162</v>
      </c>
      <c r="J1" s="2" t="s">
        <v>163</v>
      </c>
      <c r="K1" s="2" t="s">
        <v>164</v>
      </c>
      <c r="L1" s="2" t="s">
        <v>165</v>
      </c>
      <c r="M1" s="2" t="s">
        <v>166</v>
      </c>
      <c r="N1" s="2" t="s">
        <v>167</v>
      </c>
      <c r="O1" s="2" t="s">
        <v>168</v>
      </c>
      <c r="P1" s="2" t="s">
        <v>169</v>
      </c>
      <c r="Q1" s="2" t="s">
        <v>170</v>
      </c>
      <c r="R1" s="2" t="s">
        <v>171</v>
      </c>
      <c r="S1" s="2" t="s">
        <v>172</v>
      </c>
      <c r="T1" s="13" t="s">
        <v>2</v>
      </c>
      <c r="U1" s="3"/>
      <c r="V1" s="4"/>
    </row>
    <row r="2" spans="1:7" s="8" customFormat="1" ht="50.25" customHeight="1">
      <c r="A2" s="6" t="s">
        <v>188</v>
      </c>
      <c r="B2" s="6"/>
      <c r="C2" s="7"/>
      <c r="D2" s="7"/>
      <c r="E2" s="7"/>
      <c r="F2" s="7"/>
      <c r="G2" s="7"/>
    </row>
    <row r="3" spans="1:20" ht="12.75">
      <c r="A3" s="9" t="s">
        <v>5</v>
      </c>
      <c r="B3" s="9" t="s">
        <v>4</v>
      </c>
      <c r="C3" s="18">
        <v>1</v>
      </c>
      <c r="D3" s="18">
        <v>0</v>
      </c>
      <c r="E3" s="18">
        <v>3</v>
      </c>
      <c r="F3" s="18">
        <v>12</v>
      </c>
      <c r="G3" s="18">
        <v>1</v>
      </c>
      <c r="H3" s="18">
        <v>6</v>
      </c>
      <c r="I3" s="18">
        <v>2</v>
      </c>
      <c r="J3" s="18">
        <v>32</v>
      </c>
      <c r="K3" s="18">
        <v>14</v>
      </c>
      <c r="L3" s="18">
        <v>2</v>
      </c>
      <c r="M3" s="18">
        <v>19</v>
      </c>
      <c r="N3" s="18">
        <v>23</v>
      </c>
      <c r="O3" s="18">
        <v>21</v>
      </c>
      <c r="P3" s="19">
        <v>8</v>
      </c>
      <c r="Q3" s="19">
        <v>5</v>
      </c>
      <c r="R3" s="19">
        <v>4</v>
      </c>
      <c r="S3" s="19">
        <v>0</v>
      </c>
      <c r="T3" s="18">
        <f>SUM(C3:S3)</f>
        <v>153</v>
      </c>
    </row>
    <row r="4" spans="1:20" ht="12.75">
      <c r="A4" s="9" t="s">
        <v>6</v>
      </c>
      <c r="B4" s="9" t="s">
        <v>4</v>
      </c>
      <c r="C4" s="18">
        <v>2</v>
      </c>
      <c r="D4" s="18">
        <v>2</v>
      </c>
      <c r="E4" s="18">
        <v>5</v>
      </c>
      <c r="F4" s="18">
        <v>16</v>
      </c>
      <c r="G4" s="18">
        <v>0</v>
      </c>
      <c r="H4" s="18">
        <v>27</v>
      </c>
      <c r="I4" s="18">
        <v>10</v>
      </c>
      <c r="J4" s="18">
        <v>43</v>
      </c>
      <c r="K4" s="18">
        <v>14</v>
      </c>
      <c r="L4" s="18">
        <v>26</v>
      </c>
      <c r="M4" s="18">
        <v>22</v>
      </c>
      <c r="N4" s="18">
        <v>26</v>
      </c>
      <c r="O4" s="18">
        <v>21</v>
      </c>
      <c r="P4" s="19">
        <v>9</v>
      </c>
      <c r="Q4" s="19">
        <v>49</v>
      </c>
      <c r="R4" s="19">
        <v>5</v>
      </c>
      <c r="S4" s="19">
        <v>9</v>
      </c>
      <c r="T4" s="18">
        <f>SUM(C4:S4)</f>
        <v>286</v>
      </c>
    </row>
    <row r="5" spans="3:20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19"/>
      <c r="S5" s="19"/>
      <c r="T5" s="18">
        <f>SUM(C5:S5)</f>
        <v>0</v>
      </c>
    </row>
    <row r="6" spans="3:15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20" ht="15.75">
      <c r="A7" s="22" t="s">
        <v>7</v>
      </c>
      <c r="C7" s="18">
        <f>SUM(C3:C5)</f>
        <v>3</v>
      </c>
      <c r="D7" s="18">
        <f aca="true" t="shared" si="0" ref="D7:S7">SUM(D3:D5)</f>
        <v>2</v>
      </c>
      <c r="E7" s="18">
        <f t="shared" si="0"/>
        <v>8</v>
      </c>
      <c r="F7" s="18">
        <f t="shared" si="0"/>
        <v>28</v>
      </c>
      <c r="G7" s="18">
        <f t="shared" si="0"/>
        <v>1</v>
      </c>
      <c r="H7" s="18">
        <f t="shared" si="0"/>
        <v>33</v>
      </c>
      <c r="I7" s="18">
        <f t="shared" si="0"/>
        <v>12</v>
      </c>
      <c r="J7" s="18">
        <f t="shared" si="0"/>
        <v>75</v>
      </c>
      <c r="K7" s="18">
        <f t="shared" si="0"/>
        <v>28</v>
      </c>
      <c r="L7" s="18">
        <f t="shared" si="0"/>
        <v>28</v>
      </c>
      <c r="M7" s="18">
        <f t="shared" si="0"/>
        <v>41</v>
      </c>
      <c r="N7" s="18">
        <f t="shared" si="0"/>
        <v>49</v>
      </c>
      <c r="O7" s="18">
        <f t="shared" si="0"/>
        <v>42</v>
      </c>
      <c r="P7" s="18">
        <f t="shared" si="0"/>
        <v>17</v>
      </c>
      <c r="Q7" s="18">
        <f t="shared" si="0"/>
        <v>54</v>
      </c>
      <c r="R7" s="18">
        <f t="shared" si="0"/>
        <v>9</v>
      </c>
      <c r="S7" s="18">
        <f t="shared" si="0"/>
        <v>9</v>
      </c>
      <c r="T7" s="18">
        <f>SUM(C7:S7)</f>
        <v>439</v>
      </c>
    </row>
  </sheetData>
  <printOptions gridLines="1"/>
  <pageMargins left="0.75" right="0.75" top="1.87" bottom="1" header="0.69" footer="0.5"/>
  <pageSetup horizontalDpi="300" verticalDpi="300" orientation="landscape" r:id="rId1"/>
  <headerFooter alignWithMargins="0">
    <oddHeader>&amp;L&amp;8&amp;D&amp;C&amp;"Arial,Bold"&amp;16 2000 Special Primary Run-off Election
Held on
March 28, 2000</oddHeader>
    <oddFooter>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pane xSplit="1" ySplit="1" topLeftCell="I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N7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" width="18.00390625" style="9" customWidth="1"/>
    <col min="4" max="16384" width="9.140625" style="9" customWidth="1"/>
  </cols>
  <sheetData>
    <row r="1" spans="1:16" s="5" customFormat="1" ht="120" customHeight="1">
      <c r="A1" s="1" t="s">
        <v>8</v>
      </c>
      <c r="B1" s="10" t="s">
        <v>1</v>
      </c>
      <c r="C1" s="2" t="s">
        <v>173</v>
      </c>
      <c r="D1" s="2" t="s">
        <v>9</v>
      </c>
      <c r="E1" s="2" t="s">
        <v>12</v>
      </c>
      <c r="F1" s="2" t="s">
        <v>11</v>
      </c>
      <c r="G1" s="2" t="s">
        <v>10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174</v>
      </c>
      <c r="N1" s="13" t="s">
        <v>2</v>
      </c>
      <c r="O1" s="3"/>
      <c r="P1" s="4"/>
    </row>
    <row r="2" spans="1:6" s="8" customFormat="1" ht="50.25" customHeight="1">
      <c r="A2" s="6" t="s">
        <v>188</v>
      </c>
      <c r="B2" s="6"/>
      <c r="C2" s="7"/>
      <c r="D2" s="7"/>
      <c r="E2" s="7"/>
      <c r="F2" s="7"/>
    </row>
    <row r="3" spans="1:14" ht="12.75">
      <c r="A3" s="9" t="s">
        <v>5</v>
      </c>
      <c r="B3" s="9" t="s">
        <v>4</v>
      </c>
      <c r="C3" s="18">
        <v>65</v>
      </c>
      <c r="D3" s="18">
        <v>16</v>
      </c>
      <c r="E3" s="18">
        <v>15</v>
      </c>
      <c r="F3" s="18">
        <v>4</v>
      </c>
      <c r="G3" s="18">
        <v>0</v>
      </c>
      <c r="H3" s="18">
        <v>9</v>
      </c>
      <c r="I3" s="18">
        <v>11</v>
      </c>
      <c r="J3" s="18">
        <v>182</v>
      </c>
      <c r="K3" s="18">
        <v>609</v>
      </c>
      <c r="L3" s="18">
        <v>106</v>
      </c>
      <c r="M3" s="18">
        <v>218</v>
      </c>
      <c r="N3" s="18">
        <f>SUM(C3:M3)</f>
        <v>1235</v>
      </c>
    </row>
    <row r="4" spans="1:14" ht="12.75">
      <c r="A4" s="9" t="s">
        <v>6</v>
      </c>
      <c r="B4" s="9" t="s">
        <v>4</v>
      </c>
      <c r="C4" s="18">
        <v>203</v>
      </c>
      <c r="D4" s="18">
        <v>12</v>
      </c>
      <c r="E4" s="18">
        <v>214</v>
      </c>
      <c r="F4" s="18">
        <v>87</v>
      </c>
      <c r="G4" s="18">
        <v>66</v>
      </c>
      <c r="H4" s="18">
        <v>6</v>
      </c>
      <c r="I4" s="18">
        <v>3</v>
      </c>
      <c r="J4" s="18">
        <v>41</v>
      </c>
      <c r="K4" s="18">
        <v>70</v>
      </c>
      <c r="L4" s="18">
        <v>22</v>
      </c>
      <c r="M4" s="18">
        <v>59</v>
      </c>
      <c r="N4" s="18">
        <f>SUM(C4:M4)</f>
        <v>783</v>
      </c>
    </row>
    <row r="5" spans="3:14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>
        <f>SUM(C5:M5)</f>
        <v>0</v>
      </c>
    </row>
    <row r="6" spans="3:13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ht="15.75">
      <c r="A7" s="22" t="s">
        <v>7</v>
      </c>
      <c r="C7" s="18">
        <f aca="true" t="shared" si="0" ref="C7:N7">SUM(C3:C6)</f>
        <v>268</v>
      </c>
      <c r="D7" s="18">
        <f t="shared" si="0"/>
        <v>28</v>
      </c>
      <c r="E7" s="18">
        <f t="shared" si="0"/>
        <v>229</v>
      </c>
      <c r="F7" s="18">
        <f t="shared" si="0"/>
        <v>91</v>
      </c>
      <c r="G7" s="18">
        <f t="shared" si="0"/>
        <v>66</v>
      </c>
      <c r="H7" s="18">
        <f t="shared" si="0"/>
        <v>15</v>
      </c>
      <c r="I7" s="18">
        <f t="shared" si="0"/>
        <v>14</v>
      </c>
      <c r="J7" s="18">
        <f t="shared" si="0"/>
        <v>223</v>
      </c>
      <c r="K7" s="18">
        <f t="shared" si="0"/>
        <v>679</v>
      </c>
      <c r="L7" s="18">
        <f t="shared" si="0"/>
        <v>128</v>
      </c>
      <c r="M7" s="18">
        <f t="shared" si="0"/>
        <v>277</v>
      </c>
      <c r="N7" s="18">
        <f t="shared" si="0"/>
        <v>2018</v>
      </c>
    </row>
  </sheetData>
  <printOptions gridLines="1"/>
  <pageMargins left="0.75" right="0.75" top="1.87" bottom="1" header="0.69" footer="0.5"/>
  <pageSetup horizontalDpi="300" verticalDpi="300" orientation="landscape" r:id="rId1"/>
  <headerFooter alignWithMargins="0">
    <oddHeader>&amp;L&amp;8&amp;D&amp;C&amp;"Arial,Bold"&amp;16 2000 Special Primary Run-off Election
Held on
March 28, 2000</oddHeader>
    <oddFooter>&amp;R&amp;8&amp;F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7"/>
  <sheetViews>
    <sheetView workbookViewId="0" topLeftCell="A1">
      <pane xSplit="2" ySplit="1" topLeftCell="R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U7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20" width="8.7109375" style="9" customWidth="1"/>
    <col min="21" max="16384" width="9.140625" style="9" customWidth="1"/>
  </cols>
  <sheetData>
    <row r="1" spans="1:22" s="5" customFormat="1" ht="120" customHeight="1">
      <c r="A1" s="1" t="s">
        <v>18</v>
      </c>
      <c r="B1" s="10" t="s">
        <v>19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190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46</v>
      </c>
      <c r="R1" s="2" t="s">
        <v>47</v>
      </c>
      <c r="S1" s="2" t="s">
        <v>48</v>
      </c>
      <c r="T1" s="2" t="s">
        <v>49</v>
      </c>
      <c r="U1" s="17" t="s">
        <v>45</v>
      </c>
      <c r="V1" s="4"/>
    </row>
    <row r="2" spans="1:7" s="8" customFormat="1" ht="50.25" customHeight="1">
      <c r="A2" s="6" t="s">
        <v>189</v>
      </c>
      <c r="B2" s="6"/>
      <c r="C2" s="7" t="s">
        <v>191</v>
      </c>
      <c r="D2" s="7"/>
      <c r="E2" s="7"/>
      <c r="F2" s="7"/>
      <c r="G2" s="7"/>
    </row>
    <row r="3" spans="1:21" ht="12.75">
      <c r="A3" s="9" t="s">
        <v>22</v>
      </c>
      <c r="B3" s="9" t="s">
        <v>4</v>
      </c>
      <c r="C3" s="18">
        <v>2</v>
      </c>
      <c r="D3" s="18">
        <v>79</v>
      </c>
      <c r="E3" s="18">
        <v>5</v>
      </c>
      <c r="F3" s="18">
        <v>9</v>
      </c>
      <c r="G3" s="18">
        <v>17</v>
      </c>
      <c r="H3" s="18">
        <v>30</v>
      </c>
      <c r="I3" s="18">
        <v>0</v>
      </c>
      <c r="J3" s="18">
        <v>7</v>
      </c>
      <c r="K3" s="18">
        <v>17</v>
      </c>
      <c r="L3" s="18">
        <v>36</v>
      </c>
      <c r="M3" s="18">
        <v>13</v>
      </c>
      <c r="N3" s="18">
        <v>15</v>
      </c>
      <c r="O3" s="18">
        <v>9</v>
      </c>
      <c r="P3" s="18">
        <v>9</v>
      </c>
      <c r="Q3" s="18">
        <v>10</v>
      </c>
      <c r="R3" s="18">
        <v>1</v>
      </c>
      <c r="S3" s="18">
        <v>24</v>
      </c>
      <c r="T3" s="18">
        <v>4</v>
      </c>
      <c r="U3" s="18">
        <f>SUM(C3:T3)</f>
        <v>287</v>
      </c>
    </row>
    <row r="4" spans="1:21" ht="12.75">
      <c r="A4" s="9" t="s">
        <v>25</v>
      </c>
      <c r="B4" s="9" t="s">
        <v>4</v>
      </c>
      <c r="C4" s="18">
        <v>14</v>
      </c>
      <c r="D4" s="18">
        <v>165</v>
      </c>
      <c r="E4" s="18">
        <v>8</v>
      </c>
      <c r="F4" s="18">
        <v>12</v>
      </c>
      <c r="G4" s="18">
        <v>21</v>
      </c>
      <c r="H4" s="18">
        <v>59</v>
      </c>
      <c r="I4" s="18">
        <v>4</v>
      </c>
      <c r="J4" s="18">
        <v>17</v>
      </c>
      <c r="K4" s="18">
        <v>43</v>
      </c>
      <c r="L4" s="18">
        <v>15</v>
      </c>
      <c r="M4" s="18">
        <v>14</v>
      </c>
      <c r="N4" s="18">
        <v>26</v>
      </c>
      <c r="O4" s="18">
        <v>16</v>
      </c>
      <c r="P4" s="18">
        <v>19</v>
      </c>
      <c r="Q4" s="18">
        <v>18</v>
      </c>
      <c r="R4" s="18">
        <v>0</v>
      </c>
      <c r="S4" s="18">
        <v>24</v>
      </c>
      <c r="T4" s="18">
        <v>4</v>
      </c>
      <c r="U4" s="18">
        <f>SUM(C4:T4)</f>
        <v>479</v>
      </c>
    </row>
    <row r="5" spans="1:21" ht="12.75" customHeight="1">
      <c r="A5" s="2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>
        <f>SUM(C5:T5)</f>
        <v>0</v>
      </c>
    </row>
    <row r="6" spans="3:21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5.75">
      <c r="A7" s="14" t="s">
        <v>7</v>
      </c>
      <c r="C7" s="18">
        <f aca="true" t="shared" si="0" ref="C7:U7">SUM(C3:C5)</f>
        <v>16</v>
      </c>
      <c r="D7" s="18">
        <f t="shared" si="0"/>
        <v>244</v>
      </c>
      <c r="E7" s="18">
        <f t="shared" si="0"/>
        <v>13</v>
      </c>
      <c r="F7" s="18">
        <f t="shared" si="0"/>
        <v>21</v>
      </c>
      <c r="G7" s="18">
        <f t="shared" si="0"/>
        <v>38</v>
      </c>
      <c r="H7" s="18">
        <f t="shared" si="0"/>
        <v>89</v>
      </c>
      <c r="I7" s="18">
        <f t="shared" si="0"/>
        <v>4</v>
      </c>
      <c r="J7" s="18">
        <f t="shared" si="0"/>
        <v>24</v>
      </c>
      <c r="K7" s="18">
        <f t="shared" si="0"/>
        <v>60</v>
      </c>
      <c r="L7" s="18">
        <f t="shared" si="0"/>
        <v>51</v>
      </c>
      <c r="M7" s="18">
        <f t="shared" si="0"/>
        <v>27</v>
      </c>
      <c r="N7" s="18">
        <f t="shared" si="0"/>
        <v>41</v>
      </c>
      <c r="O7" s="18">
        <f t="shared" si="0"/>
        <v>25</v>
      </c>
      <c r="P7" s="18">
        <f t="shared" si="0"/>
        <v>28</v>
      </c>
      <c r="Q7" s="18">
        <f t="shared" si="0"/>
        <v>28</v>
      </c>
      <c r="R7" s="18">
        <f t="shared" si="0"/>
        <v>1</v>
      </c>
      <c r="S7" s="18">
        <f t="shared" si="0"/>
        <v>48</v>
      </c>
      <c r="T7" s="18">
        <f t="shared" si="0"/>
        <v>8</v>
      </c>
      <c r="U7" s="18">
        <f t="shared" si="0"/>
        <v>766</v>
      </c>
    </row>
  </sheetData>
  <printOptions gridLines="1"/>
  <pageMargins left="0.75" right="0.75" top="1.65" bottom="1" header="0.5" footer="0.5"/>
  <pageSetup horizontalDpi="300" verticalDpi="300" orientation="landscape" r:id="rId1"/>
  <headerFooter alignWithMargins="0">
    <oddHeader>&amp;L&amp;8&amp;D&amp;C&amp;"Arial,Bold"&amp;16 2000 Special Primary Run-off Election
Held On
March 28, 2000</oddHeader>
    <oddFooter>&amp;R&amp;8&amp;F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I7"/>
  <sheetViews>
    <sheetView workbookViewId="0" topLeftCell="A1">
      <pane xSplit="2" ySplit="1" topLeftCell="A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G7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3" width="8.7109375" style="9" customWidth="1"/>
    <col min="34" max="80" width="9.7109375" style="9" customWidth="1"/>
    <col min="81" max="16384" width="9.140625" style="9" customWidth="1"/>
  </cols>
  <sheetData>
    <row r="1" spans="1:35" s="5" customFormat="1" ht="120" customHeight="1">
      <c r="A1" s="1" t="s">
        <v>26</v>
      </c>
      <c r="B1" s="10" t="s">
        <v>19</v>
      </c>
      <c r="C1" s="2" t="s">
        <v>50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60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67</v>
      </c>
      <c r="U1" s="2" t="s">
        <v>68</v>
      </c>
      <c r="V1" s="2" t="s">
        <v>69</v>
      </c>
      <c r="W1" s="2" t="s">
        <v>70</v>
      </c>
      <c r="X1" s="2" t="s">
        <v>71</v>
      </c>
      <c r="Y1" s="2" t="s">
        <v>72</v>
      </c>
      <c r="Z1" s="2" t="s">
        <v>73</v>
      </c>
      <c r="AA1" s="2" t="s">
        <v>74</v>
      </c>
      <c r="AB1" s="2" t="s">
        <v>75</v>
      </c>
      <c r="AC1" s="2" t="s">
        <v>76</v>
      </c>
      <c r="AD1" s="2" t="s">
        <v>77</v>
      </c>
      <c r="AE1" s="2" t="s">
        <v>78</v>
      </c>
      <c r="AF1" s="2" t="s">
        <v>79</v>
      </c>
      <c r="AG1" s="3" t="s">
        <v>45</v>
      </c>
      <c r="AH1" s="4"/>
      <c r="AI1" s="12"/>
    </row>
    <row r="2" spans="1:7" s="8" customFormat="1" ht="50.25" customHeight="1">
      <c r="A2" s="6" t="s">
        <v>189</v>
      </c>
      <c r="B2" s="6"/>
      <c r="C2" s="7"/>
      <c r="D2" s="7"/>
      <c r="E2" s="7"/>
      <c r="F2" s="7"/>
      <c r="G2" s="7"/>
    </row>
    <row r="3" spans="1:33" ht="12.75">
      <c r="A3" s="9" t="s">
        <v>22</v>
      </c>
      <c r="B3" s="9" t="s">
        <v>4</v>
      </c>
      <c r="C3" s="18">
        <v>7</v>
      </c>
      <c r="D3" s="18">
        <v>7</v>
      </c>
      <c r="E3" s="18">
        <v>5</v>
      </c>
      <c r="F3" s="18">
        <v>3</v>
      </c>
      <c r="G3" s="18">
        <v>2</v>
      </c>
      <c r="H3" s="18">
        <v>6</v>
      </c>
      <c r="I3" s="18">
        <v>15</v>
      </c>
      <c r="J3" s="18">
        <v>2</v>
      </c>
      <c r="K3" s="18">
        <v>5</v>
      </c>
      <c r="L3" s="18">
        <v>4</v>
      </c>
      <c r="M3" s="18">
        <v>4</v>
      </c>
      <c r="N3" s="18">
        <v>22</v>
      </c>
      <c r="O3" s="18">
        <v>44</v>
      </c>
      <c r="P3" s="18">
        <v>4</v>
      </c>
      <c r="Q3" s="18">
        <v>4</v>
      </c>
      <c r="R3" s="18">
        <v>8</v>
      </c>
      <c r="S3" s="18">
        <v>6</v>
      </c>
      <c r="T3" s="18">
        <v>13</v>
      </c>
      <c r="U3" s="18">
        <v>3</v>
      </c>
      <c r="V3" s="18">
        <v>14</v>
      </c>
      <c r="W3" s="18">
        <v>11</v>
      </c>
      <c r="X3" s="18">
        <v>13</v>
      </c>
      <c r="Y3" s="18">
        <v>12</v>
      </c>
      <c r="Z3" s="18">
        <v>10</v>
      </c>
      <c r="AA3" s="18">
        <v>3</v>
      </c>
      <c r="AB3" s="18">
        <v>7</v>
      </c>
      <c r="AC3" s="18">
        <v>9</v>
      </c>
      <c r="AD3" s="18">
        <v>1</v>
      </c>
      <c r="AE3" s="18">
        <v>0</v>
      </c>
      <c r="AF3" s="18">
        <v>5</v>
      </c>
      <c r="AG3" s="18">
        <f>SUM(C3:AF3)</f>
        <v>249</v>
      </c>
    </row>
    <row r="4" spans="1:33" ht="12.75">
      <c r="A4" s="9" t="s">
        <v>25</v>
      </c>
      <c r="B4" s="9" t="s">
        <v>4</v>
      </c>
      <c r="C4" s="18">
        <v>15</v>
      </c>
      <c r="D4" s="18">
        <v>14</v>
      </c>
      <c r="E4" s="18">
        <v>22</v>
      </c>
      <c r="F4" s="18">
        <v>71</v>
      </c>
      <c r="G4" s="18">
        <v>34</v>
      </c>
      <c r="H4" s="18">
        <v>14</v>
      </c>
      <c r="I4" s="18">
        <v>41</v>
      </c>
      <c r="J4" s="18">
        <v>26</v>
      </c>
      <c r="K4" s="18">
        <v>21</v>
      </c>
      <c r="L4" s="18">
        <v>10</v>
      </c>
      <c r="M4" s="18">
        <v>22</v>
      </c>
      <c r="N4" s="18">
        <v>66</v>
      </c>
      <c r="O4" s="18">
        <v>99</v>
      </c>
      <c r="P4" s="18">
        <v>16</v>
      </c>
      <c r="Q4" s="18">
        <v>18</v>
      </c>
      <c r="R4" s="18">
        <v>15</v>
      </c>
      <c r="S4" s="18">
        <v>188</v>
      </c>
      <c r="T4" s="18">
        <v>193</v>
      </c>
      <c r="U4" s="18">
        <v>37</v>
      </c>
      <c r="V4" s="18">
        <v>45</v>
      </c>
      <c r="W4" s="18">
        <v>59</v>
      </c>
      <c r="X4" s="18">
        <v>52</v>
      </c>
      <c r="Y4" s="18">
        <v>45</v>
      </c>
      <c r="Z4" s="18">
        <v>86</v>
      </c>
      <c r="AA4" s="18">
        <v>34</v>
      </c>
      <c r="AB4" s="18">
        <v>36</v>
      </c>
      <c r="AC4" s="18">
        <v>41</v>
      </c>
      <c r="AD4" s="18">
        <v>37</v>
      </c>
      <c r="AE4" s="18">
        <v>12</v>
      </c>
      <c r="AF4" s="18">
        <v>133</v>
      </c>
      <c r="AG4" s="18">
        <f>SUM(C4:AF4)</f>
        <v>1502</v>
      </c>
    </row>
    <row r="5" spans="3:33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>
        <f>SUM(C5:AF5)</f>
        <v>0</v>
      </c>
    </row>
    <row r="6" spans="3:33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>
        <f>SUM(C6:AF6)</f>
        <v>0</v>
      </c>
    </row>
    <row r="7" spans="1:33" ht="12.75">
      <c r="A7" s="11" t="s">
        <v>7</v>
      </c>
      <c r="C7" s="18">
        <f aca="true" t="shared" si="0" ref="C7:AG7">SUM(C3:C6)</f>
        <v>22</v>
      </c>
      <c r="D7" s="18">
        <f t="shared" si="0"/>
        <v>21</v>
      </c>
      <c r="E7" s="18">
        <f t="shared" si="0"/>
        <v>27</v>
      </c>
      <c r="F7" s="18">
        <f t="shared" si="0"/>
        <v>74</v>
      </c>
      <c r="G7" s="18">
        <f t="shared" si="0"/>
        <v>36</v>
      </c>
      <c r="H7" s="18">
        <f t="shared" si="0"/>
        <v>20</v>
      </c>
      <c r="I7" s="18">
        <f t="shared" si="0"/>
        <v>56</v>
      </c>
      <c r="J7" s="18">
        <f t="shared" si="0"/>
        <v>28</v>
      </c>
      <c r="K7" s="18">
        <f t="shared" si="0"/>
        <v>26</v>
      </c>
      <c r="L7" s="18">
        <f t="shared" si="0"/>
        <v>14</v>
      </c>
      <c r="M7" s="18">
        <f t="shared" si="0"/>
        <v>26</v>
      </c>
      <c r="N7" s="18">
        <f t="shared" si="0"/>
        <v>88</v>
      </c>
      <c r="O7" s="18">
        <f t="shared" si="0"/>
        <v>143</v>
      </c>
      <c r="P7" s="18">
        <f t="shared" si="0"/>
        <v>20</v>
      </c>
      <c r="Q7" s="18">
        <f t="shared" si="0"/>
        <v>22</v>
      </c>
      <c r="R7" s="18">
        <f t="shared" si="0"/>
        <v>23</v>
      </c>
      <c r="S7" s="18">
        <f t="shared" si="0"/>
        <v>194</v>
      </c>
      <c r="T7" s="18">
        <f t="shared" si="0"/>
        <v>206</v>
      </c>
      <c r="U7" s="18">
        <f t="shared" si="0"/>
        <v>40</v>
      </c>
      <c r="V7" s="18">
        <f t="shared" si="0"/>
        <v>59</v>
      </c>
      <c r="W7" s="18">
        <f t="shared" si="0"/>
        <v>70</v>
      </c>
      <c r="X7" s="18">
        <f t="shared" si="0"/>
        <v>65</v>
      </c>
      <c r="Y7" s="18">
        <f t="shared" si="0"/>
        <v>57</v>
      </c>
      <c r="Z7" s="18">
        <f t="shared" si="0"/>
        <v>96</v>
      </c>
      <c r="AA7" s="18">
        <f t="shared" si="0"/>
        <v>37</v>
      </c>
      <c r="AB7" s="18">
        <f t="shared" si="0"/>
        <v>43</v>
      </c>
      <c r="AC7" s="18">
        <f t="shared" si="0"/>
        <v>50</v>
      </c>
      <c r="AD7" s="18">
        <f t="shared" si="0"/>
        <v>38</v>
      </c>
      <c r="AE7" s="18">
        <f t="shared" si="0"/>
        <v>12</v>
      </c>
      <c r="AF7" s="18">
        <f t="shared" si="0"/>
        <v>138</v>
      </c>
      <c r="AG7" s="18">
        <f t="shared" si="0"/>
        <v>1751</v>
      </c>
    </row>
  </sheetData>
  <printOptions gridLines="1"/>
  <pageMargins left="0.75" right="0.75" top="1.67" bottom="1" header="0.5" footer="0.5"/>
  <pageSetup horizontalDpi="300" verticalDpi="300" orientation="landscape" r:id="rId1"/>
  <headerFooter alignWithMargins="0">
    <oddHeader>&amp;L&amp;8&amp;D&amp;C&amp;"Arial,Bold"&amp;16 2000 Special Primary Run-off Election
Held On
March 28, 2000</oddHeader>
    <oddFooter>&amp;R&amp;8&amp;F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"/>
  <sheetViews>
    <sheetView workbookViewId="0" topLeftCell="A1">
      <pane xSplit="2" ySplit="2" topLeftCell="J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K7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" width="10.28125" style="9" customWidth="1"/>
    <col min="4" max="4" width="11.8515625" style="9" customWidth="1"/>
    <col min="5" max="16384" width="9.140625" style="9" customWidth="1"/>
  </cols>
  <sheetData>
    <row r="1" spans="1:12" s="5" customFormat="1" ht="120" customHeight="1">
      <c r="A1" s="1" t="s">
        <v>27</v>
      </c>
      <c r="B1" s="10" t="s">
        <v>19</v>
      </c>
      <c r="C1" s="2" t="s">
        <v>80</v>
      </c>
      <c r="D1" s="2" t="s">
        <v>81</v>
      </c>
      <c r="E1" s="2" t="s">
        <v>82</v>
      </c>
      <c r="F1" s="2" t="s">
        <v>83</v>
      </c>
      <c r="G1" s="2" t="s">
        <v>84</v>
      </c>
      <c r="H1" s="2" t="s">
        <v>85</v>
      </c>
      <c r="I1" s="2" t="s">
        <v>86</v>
      </c>
      <c r="J1" s="2" t="s">
        <v>87</v>
      </c>
      <c r="K1" s="17" t="s">
        <v>45</v>
      </c>
      <c r="L1" s="4"/>
    </row>
    <row r="2" spans="1:7" s="8" customFormat="1" ht="50.25" customHeight="1">
      <c r="A2" s="6" t="s">
        <v>189</v>
      </c>
      <c r="B2" s="6"/>
      <c r="C2" s="7"/>
      <c r="D2" s="7"/>
      <c r="E2" s="7"/>
      <c r="F2" s="7"/>
      <c r="G2" s="7"/>
    </row>
    <row r="3" spans="1:30" ht="12.75">
      <c r="A3" s="9" t="s">
        <v>22</v>
      </c>
      <c r="B3" s="9" t="s">
        <v>4</v>
      </c>
      <c r="C3" s="18">
        <v>21</v>
      </c>
      <c r="D3" s="18">
        <v>103</v>
      </c>
      <c r="E3" s="18">
        <v>50</v>
      </c>
      <c r="F3" s="18">
        <v>17</v>
      </c>
      <c r="G3" s="18">
        <v>15</v>
      </c>
      <c r="H3" s="18">
        <v>26</v>
      </c>
      <c r="I3" s="18">
        <v>43</v>
      </c>
      <c r="J3" s="18">
        <v>12</v>
      </c>
      <c r="K3" s="18">
        <f>SUM(C3:J3)</f>
        <v>287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 ht="12.75">
      <c r="A4" s="9" t="s">
        <v>25</v>
      </c>
      <c r="B4" s="9" t="s">
        <v>4</v>
      </c>
      <c r="C4" s="18">
        <v>4</v>
      </c>
      <c r="D4" s="18">
        <v>7</v>
      </c>
      <c r="E4" s="18">
        <v>9</v>
      </c>
      <c r="F4" s="18">
        <v>24</v>
      </c>
      <c r="G4" s="18">
        <v>35</v>
      </c>
      <c r="H4" s="18">
        <v>5</v>
      </c>
      <c r="I4" s="18">
        <v>8</v>
      </c>
      <c r="J4" s="18">
        <v>3</v>
      </c>
      <c r="K4" s="18">
        <f>SUM(C4:J4)</f>
        <v>95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3:30" ht="12.75">
      <c r="C5" s="18"/>
      <c r="D5" s="18"/>
      <c r="E5" s="18"/>
      <c r="F5" s="18"/>
      <c r="G5" s="18"/>
      <c r="H5" s="18"/>
      <c r="I5" s="18"/>
      <c r="J5" s="18"/>
      <c r="K5" s="18">
        <f>SUM(C5:J5)</f>
        <v>0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3:30" ht="12.75">
      <c r="C6" s="18"/>
      <c r="D6" s="18"/>
      <c r="E6" s="18"/>
      <c r="F6" s="18"/>
      <c r="G6" s="18"/>
      <c r="H6" s="18"/>
      <c r="I6" s="18"/>
      <c r="J6" s="18"/>
      <c r="K6" s="18">
        <f>SUM(C6:J6)</f>
        <v>0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.75">
      <c r="A7" s="14" t="s">
        <v>7</v>
      </c>
      <c r="C7" s="18">
        <f aca="true" t="shared" si="0" ref="C7:K7">SUM(C3:C6)</f>
        <v>25</v>
      </c>
      <c r="D7" s="18">
        <f t="shared" si="0"/>
        <v>110</v>
      </c>
      <c r="E7" s="18">
        <f t="shared" si="0"/>
        <v>59</v>
      </c>
      <c r="F7" s="18">
        <f t="shared" si="0"/>
        <v>41</v>
      </c>
      <c r="G7" s="18">
        <f t="shared" si="0"/>
        <v>50</v>
      </c>
      <c r="H7" s="18">
        <f t="shared" si="0"/>
        <v>31</v>
      </c>
      <c r="I7" s="18">
        <f t="shared" si="0"/>
        <v>51</v>
      </c>
      <c r="J7" s="18">
        <f t="shared" si="0"/>
        <v>15</v>
      </c>
      <c r="K7" s="18">
        <f t="shared" si="0"/>
        <v>382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</sheetData>
  <printOptions gridLines="1"/>
  <pageMargins left="0.75" right="0.75" top="1.65" bottom="1" header="0.5" footer="0.5"/>
  <pageSetup horizontalDpi="300" verticalDpi="300" orientation="landscape" r:id="rId1"/>
  <headerFooter alignWithMargins="0">
    <oddHeader>&amp;L&amp;8&amp;D&amp;C&amp;"Arial,Bold"&amp;16 2000 Special Primary Run-off Election
Held On
March 28, 2000</oddHeader>
    <oddFooter>&amp;R&amp;8&amp;F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7"/>
  <sheetViews>
    <sheetView workbookViewId="0" topLeftCell="Q1">
      <selection activeCell="A1" sqref="A1:V7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143" width="14.7109375" style="9" customWidth="1"/>
    <col min="144" max="16384" width="9.140625" style="9" customWidth="1"/>
  </cols>
  <sheetData>
    <row r="1" spans="1:23" s="5" customFormat="1" ht="120" customHeight="1">
      <c r="A1" s="1" t="s">
        <v>28</v>
      </c>
      <c r="B1" s="10" t="s">
        <v>19</v>
      </c>
      <c r="C1" s="2" t="s">
        <v>88</v>
      </c>
      <c r="D1" s="2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  <c r="J1" s="2" t="s">
        <v>95</v>
      </c>
      <c r="K1" s="2" t="s">
        <v>96</v>
      </c>
      <c r="L1" s="2" t="s">
        <v>97</v>
      </c>
      <c r="M1" s="2" t="s">
        <v>98</v>
      </c>
      <c r="N1" s="2" t="s">
        <v>99</v>
      </c>
      <c r="O1" s="2" t="s">
        <v>100</v>
      </c>
      <c r="P1" s="2" t="s">
        <v>101</v>
      </c>
      <c r="Q1" s="2" t="s">
        <v>102</v>
      </c>
      <c r="R1" s="2" t="s">
        <v>103</v>
      </c>
      <c r="S1" s="2" t="s">
        <v>104</v>
      </c>
      <c r="T1" s="2" t="s">
        <v>105</v>
      </c>
      <c r="U1" s="2" t="s">
        <v>106</v>
      </c>
      <c r="V1" s="17" t="s">
        <v>45</v>
      </c>
      <c r="W1" s="4"/>
    </row>
    <row r="2" spans="1:7" s="8" customFormat="1" ht="50.25" customHeight="1">
      <c r="A2" s="6" t="s">
        <v>189</v>
      </c>
      <c r="B2" s="6"/>
      <c r="C2" s="7"/>
      <c r="D2" s="7"/>
      <c r="E2" s="7"/>
      <c r="F2" s="7"/>
      <c r="G2" s="7"/>
    </row>
    <row r="3" spans="1:22" ht="12.75">
      <c r="A3" s="9" t="s">
        <v>22</v>
      </c>
      <c r="B3" s="9" t="s">
        <v>4</v>
      </c>
      <c r="C3" s="18">
        <v>395</v>
      </c>
      <c r="D3" s="18">
        <v>43</v>
      </c>
      <c r="E3" s="18">
        <v>42</v>
      </c>
      <c r="F3" s="18">
        <v>46</v>
      </c>
      <c r="G3" s="18">
        <v>29</v>
      </c>
      <c r="H3" s="18">
        <v>36</v>
      </c>
      <c r="I3" s="18">
        <v>67</v>
      </c>
      <c r="J3" s="18">
        <v>12</v>
      </c>
      <c r="K3" s="18">
        <v>42</v>
      </c>
      <c r="L3" s="18">
        <v>49</v>
      </c>
      <c r="M3" s="18">
        <v>35</v>
      </c>
      <c r="N3" s="18">
        <v>58</v>
      </c>
      <c r="O3" s="18">
        <v>87</v>
      </c>
      <c r="P3" s="18">
        <v>47</v>
      </c>
      <c r="Q3" s="18">
        <v>88</v>
      </c>
      <c r="R3" s="18">
        <v>37</v>
      </c>
      <c r="S3" s="18">
        <v>8</v>
      </c>
      <c r="T3" s="18">
        <v>33</v>
      </c>
      <c r="U3" s="18">
        <v>1098</v>
      </c>
      <c r="V3" s="18">
        <f>SUM(C3:U3)</f>
        <v>2252</v>
      </c>
    </row>
    <row r="4" spans="1:22" ht="12.75">
      <c r="A4" s="9" t="s">
        <v>25</v>
      </c>
      <c r="B4" s="9" t="s">
        <v>4</v>
      </c>
      <c r="C4" s="18">
        <v>29</v>
      </c>
      <c r="D4" s="18">
        <v>9</v>
      </c>
      <c r="E4" s="18">
        <v>3</v>
      </c>
      <c r="F4" s="18">
        <v>8</v>
      </c>
      <c r="G4" s="18">
        <v>5</v>
      </c>
      <c r="H4" s="18">
        <v>7</v>
      </c>
      <c r="I4" s="18">
        <v>13</v>
      </c>
      <c r="J4" s="18">
        <v>3</v>
      </c>
      <c r="K4" s="18">
        <v>11</v>
      </c>
      <c r="L4" s="18">
        <v>1</v>
      </c>
      <c r="M4" s="18">
        <v>3</v>
      </c>
      <c r="N4" s="18">
        <v>3</v>
      </c>
      <c r="O4" s="18">
        <v>9</v>
      </c>
      <c r="P4" s="18">
        <v>5</v>
      </c>
      <c r="Q4" s="18">
        <v>5</v>
      </c>
      <c r="R4" s="18">
        <v>1</v>
      </c>
      <c r="S4" s="18">
        <v>5</v>
      </c>
      <c r="T4" s="18">
        <v>3</v>
      </c>
      <c r="U4" s="18">
        <v>89</v>
      </c>
      <c r="V4" s="18">
        <f>SUM(C4:U4)</f>
        <v>212</v>
      </c>
    </row>
    <row r="5" spans="3:22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>
        <f>SUM(C5:U5)</f>
        <v>0</v>
      </c>
    </row>
    <row r="6" spans="3:22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>
        <f>SUM(C6:U6)</f>
        <v>0</v>
      </c>
    </row>
    <row r="7" spans="1:22" ht="15.75">
      <c r="A7" s="14" t="s">
        <v>7</v>
      </c>
      <c r="C7" s="18">
        <f aca="true" t="shared" si="0" ref="C7:V7">SUM(C3:C6)</f>
        <v>424</v>
      </c>
      <c r="D7" s="18">
        <f t="shared" si="0"/>
        <v>52</v>
      </c>
      <c r="E7" s="18">
        <f t="shared" si="0"/>
        <v>45</v>
      </c>
      <c r="F7" s="18">
        <f t="shared" si="0"/>
        <v>54</v>
      </c>
      <c r="G7" s="18">
        <f t="shared" si="0"/>
        <v>34</v>
      </c>
      <c r="H7" s="18">
        <f t="shared" si="0"/>
        <v>43</v>
      </c>
      <c r="I7" s="18">
        <f t="shared" si="0"/>
        <v>80</v>
      </c>
      <c r="J7" s="18">
        <f t="shared" si="0"/>
        <v>15</v>
      </c>
      <c r="K7" s="18">
        <f t="shared" si="0"/>
        <v>53</v>
      </c>
      <c r="L7" s="18">
        <f t="shared" si="0"/>
        <v>50</v>
      </c>
      <c r="M7" s="18">
        <f t="shared" si="0"/>
        <v>38</v>
      </c>
      <c r="N7" s="18">
        <f t="shared" si="0"/>
        <v>61</v>
      </c>
      <c r="O7" s="18">
        <f t="shared" si="0"/>
        <v>96</v>
      </c>
      <c r="P7" s="18">
        <f t="shared" si="0"/>
        <v>52</v>
      </c>
      <c r="Q7" s="18">
        <f t="shared" si="0"/>
        <v>93</v>
      </c>
      <c r="R7" s="18">
        <f t="shared" si="0"/>
        <v>38</v>
      </c>
      <c r="S7" s="18">
        <f t="shared" si="0"/>
        <v>13</v>
      </c>
      <c r="T7" s="18">
        <f t="shared" si="0"/>
        <v>36</v>
      </c>
      <c r="U7" s="18">
        <f t="shared" si="0"/>
        <v>1187</v>
      </c>
      <c r="V7" s="18">
        <f t="shared" si="0"/>
        <v>2464</v>
      </c>
    </row>
  </sheetData>
  <printOptions gridLines="1"/>
  <pageMargins left="0.75" right="0.75" top="1.62" bottom="1" header="0.5" footer="0.5"/>
  <pageSetup horizontalDpi="300" verticalDpi="300" orientation="landscape" r:id="rId1"/>
  <headerFooter alignWithMargins="0">
    <oddHeader>&amp;L&amp;8&amp;D&amp;C&amp;"Arial,Bold"&amp;16 2000 Special Primary Run-off Election
Held On
March 28, 2000</oddHeader>
    <oddFooter>&amp;R&amp;8&amp;F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"/>
  <sheetViews>
    <sheetView workbookViewId="0" topLeftCell="A1">
      <pane xSplit="2" ySplit="1" topLeftCell="A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C7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27" width="6.421875" style="9" customWidth="1"/>
    <col min="28" max="16384" width="9.140625" style="9" customWidth="1"/>
  </cols>
  <sheetData>
    <row r="1" spans="1:30" s="5" customFormat="1" ht="120" customHeight="1">
      <c r="A1" s="1" t="s">
        <v>29</v>
      </c>
      <c r="B1" s="10" t="s">
        <v>19</v>
      </c>
      <c r="C1" s="2" t="s">
        <v>187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116</v>
      </c>
      <c r="N1" s="2" t="s">
        <v>117</v>
      </c>
      <c r="O1" s="2" t="s">
        <v>118</v>
      </c>
      <c r="P1" s="2" t="s">
        <v>119</v>
      </c>
      <c r="Q1" s="2" t="s">
        <v>120</v>
      </c>
      <c r="R1" s="2" t="s">
        <v>121</v>
      </c>
      <c r="S1" s="2" t="s">
        <v>122</v>
      </c>
      <c r="T1" s="2" t="s">
        <v>123</v>
      </c>
      <c r="U1" s="2" t="s">
        <v>124</v>
      </c>
      <c r="V1" s="2" t="s">
        <v>125</v>
      </c>
      <c r="W1" s="2" t="s">
        <v>126</v>
      </c>
      <c r="X1" s="2" t="s">
        <v>127</v>
      </c>
      <c r="Y1" s="2" t="s">
        <v>128</v>
      </c>
      <c r="Z1" s="2" t="s">
        <v>129</v>
      </c>
      <c r="AA1" s="2" t="s">
        <v>130</v>
      </c>
      <c r="AB1" s="2" t="s">
        <v>175</v>
      </c>
      <c r="AC1" s="17" t="s">
        <v>45</v>
      </c>
      <c r="AD1" s="4"/>
    </row>
    <row r="2" spans="1:7" s="8" customFormat="1" ht="50.25" customHeight="1">
      <c r="A2" s="6" t="s">
        <v>189</v>
      </c>
      <c r="B2" s="6"/>
      <c r="C2" s="7"/>
      <c r="D2" s="7"/>
      <c r="E2" s="7"/>
      <c r="F2" s="7"/>
      <c r="G2" s="7"/>
    </row>
    <row r="3" spans="1:29" ht="12.75">
      <c r="A3" s="9" t="s">
        <v>22</v>
      </c>
      <c r="B3" s="9" t="s">
        <v>4</v>
      </c>
      <c r="C3" s="18">
        <v>14</v>
      </c>
      <c r="D3" s="18">
        <v>27</v>
      </c>
      <c r="E3" s="18">
        <v>178</v>
      </c>
      <c r="F3" s="18">
        <v>12</v>
      </c>
      <c r="G3" s="18">
        <v>5</v>
      </c>
      <c r="H3" s="18">
        <v>31</v>
      </c>
      <c r="I3" s="18">
        <v>25</v>
      </c>
      <c r="J3" s="18">
        <v>7</v>
      </c>
      <c r="K3" s="18">
        <v>9</v>
      </c>
      <c r="L3" s="18">
        <v>2</v>
      </c>
      <c r="M3" s="18">
        <v>6</v>
      </c>
      <c r="N3" s="18">
        <v>0</v>
      </c>
      <c r="O3" s="18">
        <v>3</v>
      </c>
      <c r="P3" s="18">
        <v>3</v>
      </c>
      <c r="Q3" s="18">
        <v>17</v>
      </c>
      <c r="R3" s="18">
        <v>16</v>
      </c>
      <c r="S3" s="18">
        <v>36</v>
      </c>
      <c r="T3" s="18">
        <v>1</v>
      </c>
      <c r="U3" s="18">
        <v>3</v>
      </c>
      <c r="V3" s="18">
        <v>8</v>
      </c>
      <c r="W3" s="18">
        <v>7</v>
      </c>
      <c r="X3" s="18">
        <v>2</v>
      </c>
      <c r="Y3" s="18">
        <v>14</v>
      </c>
      <c r="Z3" s="18">
        <v>3</v>
      </c>
      <c r="AA3" s="18">
        <v>5</v>
      </c>
      <c r="AB3" s="18">
        <v>36</v>
      </c>
      <c r="AC3" s="18">
        <f>SUM(C3:AB3)</f>
        <v>470</v>
      </c>
    </row>
    <row r="4" spans="1:29" ht="12.75">
      <c r="A4" s="9" t="s">
        <v>25</v>
      </c>
      <c r="B4" s="9" t="s">
        <v>4</v>
      </c>
      <c r="C4" s="18">
        <v>20</v>
      </c>
      <c r="D4" s="18">
        <v>161</v>
      </c>
      <c r="E4" s="18">
        <v>90</v>
      </c>
      <c r="F4" s="18">
        <v>13</v>
      </c>
      <c r="G4" s="18">
        <v>29</v>
      </c>
      <c r="H4" s="18">
        <v>54</v>
      </c>
      <c r="I4" s="18">
        <v>36</v>
      </c>
      <c r="J4" s="18">
        <v>14</v>
      </c>
      <c r="K4" s="18">
        <v>53</v>
      </c>
      <c r="L4" s="18">
        <v>9</v>
      </c>
      <c r="M4" s="18">
        <v>14</v>
      </c>
      <c r="N4" s="18">
        <v>15</v>
      </c>
      <c r="O4" s="18">
        <v>2</v>
      </c>
      <c r="P4" s="18">
        <v>11</v>
      </c>
      <c r="Q4" s="18">
        <v>13</v>
      </c>
      <c r="R4" s="18">
        <v>58</v>
      </c>
      <c r="S4" s="18">
        <v>100</v>
      </c>
      <c r="T4" s="18">
        <v>15</v>
      </c>
      <c r="U4" s="18">
        <v>22</v>
      </c>
      <c r="V4" s="18">
        <v>13</v>
      </c>
      <c r="W4" s="18">
        <v>4</v>
      </c>
      <c r="X4" s="18">
        <v>8</v>
      </c>
      <c r="Y4" s="18">
        <v>6</v>
      </c>
      <c r="Z4" s="18">
        <v>6</v>
      </c>
      <c r="AA4" s="18">
        <v>49</v>
      </c>
      <c r="AB4" s="18">
        <v>93</v>
      </c>
      <c r="AC4" s="18">
        <f>SUM(C4:AB4)</f>
        <v>908</v>
      </c>
    </row>
    <row r="5" spans="3:29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>
        <f>SUM(C5:AB5)</f>
        <v>0</v>
      </c>
    </row>
    <row r="6" spans="3:29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f>SUM(C6:AB6)</f>
        <v>0</v>
      </c>
    </row>
    <row r="7" spans="1:29" ht="15.75">
      <c r="A7" s="14" t="s">
        <v>7</v>
      </c>
      <c r="C7" s="18">
        <f aca="true" t="shared" si="0" ref="C7:AC7">SUM(C3:C6)</f>
        <v>34</v>
      </c>
      <c r="D7" s="18">
        <f t="shared" si="0"/>
        <v>188</v>
      </c>
      <c r="E7" s="18">
        <f t="shared" si="0"/>
        <v>268</v>
      </c>
      <c r="F7" s="18">
        <f t="shared" si="0"/>
        <v>25</v>
      </c>
      <c r="G7" s="18">
        <f t="shared" si="0"/>
        <v>34</v>
      </c>
      <c r="H7" s="18">
        <f t="shared" si="0"/>
        <v>85</v>
      </c>
      <c r="I7" s="18">
        <f t="shared" si="0"/>
        <v>61</v>
      </c>
      <c r="J7" s="18">
        <f t="shared" si="0"/>
        <v>21</v>
      </c>
      <c r="K7" s="18">
        <f t="shared" si="0"/>
        <v>62</v>
      </c>
      <c r="L7" s="18">
        <f t="shared" si="0"/>
        <v>11</v>
      </c>
      <c r="M7" s="18">
        <f t="shared" si="0"/>
        <v>20</v>
      </c>
      <c r="N7" s="18">
        <f t="shared" si="0"/>
        <v>15</v>
      </c>
      <c r="O7" s="18">
        <f t="shared" si="0"/>
        <v>5</v>
      </c>
      <c r="P7" s="18">
        <f t="shared" si="0"/>
        <v>14</v>
      </c>
      <c r="Q7" s="18">
        <f t="shared" si="0"/>
        <v>30</v>
      </c>
      <c r="R7" s="18">
        <f t="shared" si="0"/>
        <v>74</v>
      </c>
      <c r="S7" s="18">
        <f t="shared" si="0"/>
        <v>136</v>
      </c>
      <c r="T7" s="18">
        <f t="shared" si="0"/>
        <v>16</v>
      </c>
      <c r="U7" s="18">
        <f t="shared" si="0"/>
        <v>25</v>
      </c>
      <c r="V7" s="18">
        <f t="shared" si="0"/>
        <v>21</v>
      </c>
      <c r="W7" s="18">
        <f t="shared" si="0"/>
        <v>11</v>
      </c>
      <c r="X7" s="18">
        <f t="shared" si="0"/>
        <v>10</v>
      </c>
      <c r="Y7" s="18">
        <f t="shared" si="0"/>
        <v>20</v>
      </c>
      <c r="Z7" s="18">
        <f t="shared" si="0"/>
        <v>9</v>
      </c>
      <c r="AA7" s="18">
        <f t="shared" si="0"/>
        <v>54</v>
      </c>
      <c r="AB7" s="18">
        <f t="shared" si="0"/>
        <v>129</v>
      </c>
      <c r="AC7" s="18">
        <f t="shared" si="0"/>
        <v>1378</v>
      </c>
    </row>
  </sheetData>
  <printOptions gridLines="1"/>
  <pageMargins left="0.75" right="0.75" top="1.94" bottom="1" header="0.5" footer="0.5"/>
  <pageSetup horizontalDpi="300" verticalDpi="300" orientation="landscape" r:id="rId1"/>
  <headerFooter alignWithMargins="0">
    <oddHeader>&amp;L&amp;8&amp;D&amp;C&amp;"Arial,Bold"&amp;16 2000 Special Primary Run-off Election
Held On
March 28, 2000</oddHeader>
    <oddFooter>&amp;R&amp;8&amp;F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H7"/>
  <sheetViews>
    <sheetView workbookViewId="0" topLeftCell="U1">
      <selection activeCell="A1" sqref="A1:AG7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1" width="6.7109375" style="9" customWidth="1"/>
    <col min="32" max="32" width="10.421875" style="9" customWidth="1"/>
    <col min="33" max="33" width="8.7109375" style="9" customWidth="1"/>
    <col min="34" max="133" width="12.7109375" style="9" customWidth="1"/>
    <col min="134" max="16384" width="9.140625" style="9" customWidth="1"/>
  </cols>
  <sheetData>
    <row r="1" spans="1:34" s="5" customFormat="1" ht="120" customHeight="1">
      <c r="A1" s="1" t="s">
        <v>30</v>
      </c>
      <c r="B1" s="10" t="s">
        <v>19</v>
      </c>
      <c r="C1" s="2" t="s">
        <v>131</v>
      </c>
      <c r="D1" s="2" t="s">
        <v>176</v>
      </c>
      <c r="E1" s="2" t="s">
        <v>132</v>
      </c>
      <c r="F1" s="2" t="s">
        <v>178</v>
      </c>
      <c r="G1" s="2" t="s">
        <v>177</v>
      </c>
      <c r="H1" s="2" t="s">
        <v>179</v>
      </c>
      <c r="I1" s="2" t="s">
        <v>133</v>
      </c>
      <c r="J1" s="2" t="s">
        <v>134</v>
      </c>
      <c r="K1" s="2" t="s">
        <v>181</v>
      </c>
      <c r="L1" s="2" t="s">
        <v>135</v>
      </c>
      <c r="M1" s="2" t="s">
        <v>136</v>
      </c>
      <c r="N1" s="2" t="s">
        <v>137</v>
      </c>
      <c r="O1" s="2" t="s">
        <v>138</v>
      </c>
      <c r="P1" s="2" t="s">
        <v>139</v>
      </c>
      <c r="Q1" s="2" t="s">
        <v>140</v>
      </c>
      <c r="R1" s="2" t="s">
        <v>141</v>
      </c>
      <c r="S1" s="2" t="s">
        <v>180</v>
      </c>
      <c r="T1" s="2" t="s">
        <v>143</v>
      </c>
      <c r="U1" s="2" t="s">
        <v>144</v>
      </c>
      <c r="V1" s="2" t="s">
        <v>145</v>
      </c>
      <c r="W1" s="2" t="s">
        <v>146</v>
      </c>
      <c r="X1" s="2" t="s">
        <v>147</v>
      </c>
      <c r="Y1" s="2" t="s">
        <v>148</v>
      </c>
      <c r="Z1" s="2" t="s">
        <v>149</v>
      </c>
      <c r="AA1" s="2" t="s">
        <v>150</v>
      </c>
      <c r="AB1" s="2" t="s">
        <v>151</v>
      </c>
      <c r="AC1" s="2" t="s">
        <v>152</v>
      </c>
      <c r="AD1" s="2" t="s">
        <v>153</v>
      </c>
      <c r="AE1" s="2" t="s">
        <v>154</v>
      </c>
      <c r="AF1" s="2" t="s">
        <v>155</v>
      </c>
      <c r="AG1" s="17" t="s">
        <v>142</v>
      </c>
      <c r="AH1" s="4"/>
    </row>
    <row r="2" spans="1:9" s="8" customFormat="1" ht="50.25" customHeight="1">
      <c r="A2" s="6" t="s">
        <v>189</v>
      </c>
      <c r="B2" s="6"/>
      <c r="C2" s="7"/>
      <c r="D2" s="7"/>
      <c r="E2" s="7"/>
      <c r="F2" s="7"/>
      <c r="G2" s="7"/>
      <c r="H2" s="7"/>
      <c r="I2" s="7"/>
    </row>
    <row r="3" spans="1:33" ht="12.75">
      <c r="A3" s="9" t="s">
        <v>22</v>
      </c>
      <c r="B3" s="9" t="s">
        <v>4</v>
      </c>
      <c r="C3" s="18">
        <v>5</v>
      </c>
      <c r="D3" s="18">
        <v>8</v>
      </c>
      <c r="E3" s="18">
        <v>5</v>
      </c>
      <c r="F3" s="18">
        <v>4</v>
      </c>
      <c r="G3" s="18">
        <v>3</v>
      </c>
      <c r="H3" s="18">
        <v>5</v>
      </c>
      <c r="I3" s="18">
        <v>1</v>
      </c>
      <c r="J3" s="18">
        <v>3</v>
      </c>
      <c r="K3" s="18">
        <v>1</v>
      </c>
      <c r="L3" s="18">
        <v>6</v>
      </c>
      <c r="M3" s="18">
        <v>3</v>
      </c>
      <c r="N3" s="18">
        <v>16</v>
      </c>
      <c r="O3" s="18">
        <v>4</v>
      </c>
      <c r="P3" s="18">
        <v>2</v>
      </c>
      <c r="Q3" s="18">
        <v>4</v>
      </c>
      <c r="R3" s="18">
        <v>1</v>
      </c>
      <c r="S3" s="18">
        <v>0</v>
      </c>
      <c r="T3" s="18">
        <v>2</v>
      </c>
      <c r="U3" s="18">
        <v>2</v>
      </c>
      <c r="V3" s="18">
        <v>2</v>
      </c>
      <c r="W3" s="18">
        <v>6</v>
      </c>
      <c r="X3" s="18">
        <v>8</v>
      </c>
      <c r="Y3" s="18">
        <v>6</v>
      </c>
      <c r="Z3" s="18">
        <v>3</v>
      </c>
      <c r="AA3" s="18">
        <v>5</v>
      </c>
      <c r="AB3" s="18">
        <v>12</v>
      </c>
      <c r="AC3" s="18">
        <v>12</v>
      </c>
      <c r="AD3" s="18">
        <v>1</v>
      </c>
      <c r="AE3" s="18">
        <v>11</v>
      </c>
      <c r="AF3" s="18">
        <v>12</v>
      </c>
      <c r="AG3" s="18">
        <f>SUM(C3:AF3)</f>
        <v>153</v>
      </c>
    </row>
    <row r="4" spans="1:33" ht="12.75">
      <c r="A4" s="9" t="s">
        <v>25</v>
      </c>
      <c r="B4" s="9" t="s">
        <v>4</v>
      </c>
      <c r="C4" s="18">
        <v>21</v>
      </c>
      <c r="D4" s="18">
        <v>67</v>
      </c>
      <c r="E4" s="18">
        <v>36</v>
      </c>
      <c r="F4" s="18">
        <v>30</v>
      </c>
      <c r="G4" s="18">
        <v>2</v>
      </c>
      <c r="H4" s="18">
        <v>15</v>
      </c>
      <c r="I4" s="18">
        <v>13</v>
      </c>
      <c r="J4" s="18">
        <v>31</v>
      </c>
      <c r="K4" s="18">
        <v>11</v>
      </c>
      <c r="L4" s="18">
        <v>6</v>
      </c>
      <c r="M4" s="18">
        <v>12</v>
      </c>
      <c r="N4" s="18">
        <v>54</v>
      </c>
      <c r="O4" s="18">
        <v>5</v>
      </c>
      <c r="P4" s="18">
        <v>13</v>
      </c>
      <c r="Q4" s="18">
        <v>14</v>
      </c>
      <c r="R4" s="18">
        <v>20</v>
      </c>
      <c r="S4" s="18">
        <v>19</v>
      </c>
      <c r="T4" s="18">
        <v>13</v>
      </c>
      <c r="U4" s="18">
        <v>6</v>
      </c>
      <c r="V4" s="18">
        <v>21</v>
      </c>
      <c r="W4" s="18">
        <v>32</v>
      </c>
      <c r="X4" s="18">
        <v>9</v>
      </c>
      <c r="Y4" s="18">
        <v>16</v>
      </c>
      <c r="Z4" s="18">
        <v>40</v>
      </c>
      <c r="AA4" s="18">
        <v>26</v>
      </c>
      <c r="AB4" s="18">
        <v>23</v>
      </c>
      <c r="AC4" s="18">
        <v>23</v>
      </c>
      <c r="AD4" s="18">
        <v>13</v>
      </c>
      <c r="AE4" s="18">
        <v>12</v>
      </c>
      <c r="AF4" s="18">
        <v>86</v>
      </c>
      <c r="AG4" s="18">
        <f>SUM(C4:AF4)</f>
        <v>689</v>
      </c>
    </row>
    <row r="5" spans="3:33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>
        <f>SUM(C5:AF5)</f>
        <v>0</v>
      </c>
    </row>
    <row r="6" spans="3:33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>
        <f>SUM(C6:AF6)</f>
        <v>0</v>
      </c>
    </row>
    <row r="7" spans="1:33" ht="15.75">
      <c r="A7" s="14" t="s">
        <v>7</v>
      </c>
      <c r="C7" s="18">
        <f aca="true" t="shared" si="0" ref="C7:AG7">SUM(C3:C6)</f>
        <v>26</v>
      </c>
      <c r="D7" s="18">
        <f t="shared" si="0"/>
        <v>75</v>
      </c>
      <c r="E7" s="18">
        <f t="shared" si="0"/>
        <v>41</v>
      </c>
      <c r="F7" s="18">
        <f t="shared" si="0"/>
        <v>34</v>
      </c>
      <c r="G7" s="18">
        <f t="shared" si="0"/>
        <v>5</v>
      </c>
      <c r="H7" s="18">
        <f t="shared" si="0"/>
        <v>20</v>
      </c>
      <c r="I7" s="18">
        <f t="shared" si="0"/>
        <v>14</v>
      </c>
      <c r="J7" s="18">
        <f t="shared" si="0"/>
        <v>34</v>
      </c>
      <c r="K7" s="18">
        <f t="shared" si="0"/>
        <v>12</v>
      </c>
      <c r="L7" s="18">
        <f t="shared" si="0"/>
        <v>12</v>
      </c>
      <c r="M7" s="18">
        <f t="shared" si="0"/>
        <v>15</v>
      </c>
      <c r="N7" s="18">
        <f t="shared" si="0"/>
        <v>70</v>
      </c>
      <c r="O7" s="18">
        <f t="shared" si="0"/>
        <v>9</v>
      </c>
      <c r="P7" s="18">
        <f t="shared" si="0"/>
        <v>15</v>
      </c>
      <c r="Q7" s="18">
        <f t="shared" si="0"/>
        <v>18</v>
      </c>
      <c r="R7" s="18">
        <f t="shared" si="0"/>
        <v>21</v>
      </c>
      <c r="S7" s="18">
        <f t="shared" si="0"/>
        <v>19</v>
      </c>
      <c r="T7" s="18">
        <f t="shared" si="0"/>
        <v>15</v>
      </c>
      <c r="U7" s="18">
        <f t="shared" si="0"/>
        <v>8</v>
      </c>
      <c r="V7" s="18">
        <f t="shared" si="0"/>
        <v>23</v>
      </c>
      <c r="W7" s="18">
        <f t="shared" si="0"/>
        <v>38</v>
      </c>
      <c r="X7" s="18">
        <f t="shared" si="0"/>
        <v>17</v>
      </c>
      <c r="Y7" s="18">
        <f t="shared" si="0"/>
        <v>22</v>
      </c>
      <c r="Z7" s="18">
        <f t="shared" si="0"/>
        <v>43</v>
      </c>
      <c r="AA7" s="18">
        <f t="shared" si="0"/>
        <v>31</v>
      </c>
      <c r="AB7" s="18">
        <f t="shared" si="0"/>
        <v>35</v>
      </c>
      <c r="AC7" s="18">
        <f t="shared" si="0"/>
        <v>35</v>
      </c>
      <c r="AD7" s="18">
        <f t="shared" si="0"/>
        <v>14</v>
      </c>
      <c r="AE7" s="18">
        <f t="shared" si="0"/>
        <v>23</v>
      </c>
      <c r="AF7" s="18">
        <f t="shared" si="0"/>
        <v>98</v>
      </c>
      <c r="AG7" s="18">
        <f t="shared" si="0"/>
        <v>842</v>
      </c>
    </row>
  </sheetData>
  <printOptions gridLines="1"/>
  <pageMargins left="0.75" right="0.75" top="1.69" bottom="1" header="0.5" footer="0.5"/>
  <pageSetup horizontalDpi="300" verticalDpi="300" orientation="landscape" r:id="rId1"/>
  <headerFooter alignWithMargins="0">
    <oddHeader>&amp;L&amp;8&amp;D&amp;C&amp;"Arial,Bold"&amp;16 2000 Special Primary Run-off Election
Held On
March 28, 2000</oddHeader>
    <oddFooter>&amp;R&amp;8&amp;F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pane xSplit="2" ySplit="1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.75"/>
  <cols>
    <col min="1" max="1" width="45.7109375" style="9" customWidth="1"/>
    <col min="2" max="2" width="20.421875" style="9" customWidth="1"/>
    <col min="3" max="16384" width="9.140625" style="9" customWidth="1"/>
  </cols>
  <sheetData>
    <row r="1" spans="1:22" s="5" customFormat="1" ht="120" customHeight="1">
      <c r="A1" s="1" t="s">
        <v>182</v>
      </c>
      <c r="B1" s="10" t="s">
        <v>1</v>
      </c>
      <c r="C1" s="2" t="s">
        <v>0</v>
      </c>
      <c r="D1" s="2" t="s">
        <v>8</v>
      </c>
      <c r="E1" s="2" t="s">
        <v>18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13" t="s">
        <v>186</v>
      </c>
      <c r="L1" s="2"/>
      <c r="M1" s="2"/>
      <c r="N1" s="2"/>
      <c r="O1" s="2"/>
      <c r="P1" s="2"/>
      <c r="Q1" s="2"/>
      <c r="R1" s="2"/>
      <c r="S1" s="2"/>
      <c r="T1" s="2"/>
      <c r="U1" s="3"/>
      <c r="V1" s="4"/>
    </row>
    <row r="2" spans="1:11" s="8" customFormat="1" ht="50.25" customHeight="1">
      <c r="A2" s="6" t="s">
        <v>188</v>
      </c>
      <c r="B2" s="6"/>
      <c r="C2" s="15"/>
      <c r="D2" s="15"/>
      <c r="E2" s="15"/>
      <c r="F2" s="15"/>
      <c r="G2" s="15"/>
      <c r="H2" s="16"/>
      <c r="I2" s="16"/>
      <c r="J2" s="16"/>
      <c r="K2" s="16"/>
    </row>
    <row r="3" spans="1:20" ht="12.75">
      <c r="A3" s="9" t="s">
        <v>5</v>
      </c>
      <c r="B3" s="9" t="s">
        <v>4</v>
      </c>
      <c r="C3" s="20">
        <v>153</v>
      </c>
      <c r="D3" s="20">
        <v>1235</v>
      </c>
      <c r="E3" s="20"/>
      <c r="F3" s="20"/>
      <c r="G3" s="20"/>
      <c r="H3" s="20"/>
      <c r="I3" s="20"/>
      <c r="J3" s="20"/>
      <c r="K3" s="20">
        <f>SUM(C3:J3)</f>
        <v>1388</v>
      </c>
      <c r="L3" s="18"/>
      <c r="M3" s="18"/>
      <c r="N3" s="18"/>
      <c r="O3" s="18"/>
      <c r="T3" s="18"/>
    </row>
    <row r="4" spans="1:20" ht="12.75">
      <c r="A4" s="9" t="s">
        <v>6</v>
      </c>
      <c r="B4" s="9" t="s">
        <v>4</v>
      </c>
      <c r="C4" s="20">
        <v>286</v>
      </c>
      <c r="D4" s="20">
        <v>783</v>
      </c>
      <c r="E4" s="20"/>
      <c r="F4" s="20"/>
      <c r="G4" s="20"/>
      <c r="H4" s="20"/>
      <c r="I4" s="20"/>
      <c r="J4" s="20"/>
      <c r="K4" s="20">
        <f>SUM(C4:J4)</f>
        <v>1069</v>
      </c>
      <c r="L4" s="18"/>
      <c r="M4" s="18"/>
      <c r="N4" s="18"/>
      <c r="O4" s="18"/>
      <c r="T4" s="18"/>
    </row>
    <row r="5" spans="3:20" ht="12.75">
      <c r="C5" s="20"/>
      <c r="D5" s="20"/>
      <c r="E5" s="20"/>
      <c r="F5" s="20"/>
      <c r="G5" s="20"/>
      <c r="H5" s="20"/>
      <c r="I5" s="20"/>
      <c r="J5" s="20"/>
      <c r="K5" s="20">
        <f>SUM(C5:J5)</f>
        <v>0</v>
      </c>
      <c r="L5" s="18"/>
      <c r="M5" s="18"/>
      <c r="N5" s="18"/>
      <c r="O5" s="18"/>
      <c r="T5" s="18"/>
    </row>
    <row r="6" spans="3:15" ht="12.75">
      <c r="C6" s="20"/>
      <c r="D6" s="20"/>
      <c r="E6" s="20"/>
      <c r="F6" s="20"/>
      <c r="G6" s="20"/>
      <c r="H6" s="20"/>
      <c r="I6" s="20"/>
      <c r="J6" s="20"/>
      <c r="K6" s="20"/>
      <c r="L6" s="18"/>
      <c r="M6" s="18"/>
      <c r="N6" s="18"/>
      <c r="O6" s="18"/>
    </row>
    <row r="7" spans="1:11" s="8" customFormat="1" ht="50.25" customHeight="1">
      <c r="A7" s="6" t="s">
        <v>189</v>
      </c>
      <c r="B7" s="6"/>
      <c r="C7" s="15"/>
      <c r="D7" s="15"/>
      <c r="E7" s="15"/>
      <c r="F7" s="15"/>
      <c r="G7" s="15"/>
      <c r="H7" s="16"/>
      <c r="I7" s="16"/>
      <c r="J7" s="16"/>
      <c r="K7" s="16"/>
    </row>
    <row r="8" spans="1:11" ht="12.75">
      <c r="A8" s="9" t="s">
        <v>22</v>
      </c>
      <c r="B8" s="9" t="s">
        <v>4</v>
      </c>
      <c r="C8" s="21"/>
      <c r="D8" s="21"/>
      <c r="E8" s="21">
        <v>287</v>
      </c>
      <c r="F8" s="21">
        <v>249</v>
      </c>
      <c r="G8" s="21">
        <v>287</v>
      </c>
      <c r="H8" s="21">
        <v>2252</v>
      </c>
      <c r="I8" s="21">
        <v>470</v>
      </c>
      <c r="J8" s="21">
        <v>153</v>
      </c>
      <c r="K8" s="20">
        <f>SUM(C8:J8)</f>
        <v>3698</v>
      </c>
    </row>
    <row r="9" spans="1:11" ht="12.75">
      <c r="A9" s="9" t="s">
        <v>25</v>
      </c>
      <c r="B9" s="9" t="s">
        <v>4</v>
      </c>
      <c r="C9" s="21"/>
      <c r="D9" s="21"/>
      <c r="E9" s="21">
        <v>479</v>
      </c>
      <c r="F9" s="21">
        <v>1502</v>
      </c>
      <c r="G9" s="21">
        <v>95</v>
      </c>
      <c r="H9" s="21">
        <v>212</v>
      </c>
      <c r="I9" s="21">
        <v>908</v>
      </c>
      <c r="J9" s="21">
        <v>689</v>
      </c>
      <c r="K9" s="20">
        <f>SUM(C9:J9)</f>
        <v>3885</v>
      </c>
    </row>
    <row r="10" spans="3:11" ht="12.75">
      <c r="C10" s="21"/>
      <c r="D10" s="21"/>
      <c r="E10" s="21"/>
      <c r="F10" s="21"/>
      <c r="G10" s="21"/>
      <c r="H10" s="21"/>
      <c r="I10" s="21"/>
      <c r="J10" s="21"/>
      <c r="K10" s="20"/>
    </row>
    <row r="11" spans="3:11" ht="12.75">
      <c r="C11" s="21"/>
      <c r="D11" s="21"/>
      <c r="E11" s="21"/>
      <c r="F11" s="21"/>
      <c r="G11" s="21"/>
      <c r="H11" s="21"/>
      <c r="I11" s="21"/>
      <c r="J11" s="21"/>
      <c r="K11" s="20"/>
    </row>
    <row r="12" spans="1:11" ht="15.75">
      <c r="A12" s="14" t="s">
        <v>185</v>
      </c>
      <c r="C12" s="21">
        <f aca="true" t="shared" si="0" ref="C12:K12">SUM(C3:C11)</f>
        <v>439</v>
      </c>
      <c r="D12" s="21">
        <f t="shared" si="0"/>
        <v>2018</v>
      </c>
      <c r="E12" s="21">
        <f t="shared" si="0"/>
        <v>766</v>
      </c>
      <c r="F12" s="21">
        <f t="shared" si="0"/>
        <v>1751</v>
      </c>
      <c r="G12" s="21">
        <f t="shared" si="0"/>
        <v>382</v>
      </c>
      <c r="H12" s="21">
        <f t="shared" si="0"/>
        <v>2464</v>
      </c>
      <c r="I12" s="21">
        <f t="shared" si="0"/>
        <v>1378</v>
      </c>
      <c r="J12" s="21">
        <f t="shared" si="0"/>
        <v>842</v>
      </c>
      <c r="K12" s="21">
        <f t="shared" si="0"/>
        <v>10040</v>
      </c>
    </row>
  </sheetData>
  <printOptions gridLines="1"/>
  <pageMargins left="0.75" right="0.75" top="1.8" bottom="1" header="0.5" footer="0.5"/>
  <pageSetup horizontalDpi="300" verticalDpi="300" orientation="landscape" r:id="rId1"/>
  <headerFooter alignWithMargins="0">
    <oddHeader>&amp;L&amp;8&amp;D&amp;C&amp;"Arial,Bold"&amp;16Summary For
2000 Special Run-off Election
Held on
March 28, 2000</oddHeader>
    <oddFooter>&amp;R&amp;8&amp;F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7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1" width="6.7109375" style="9" customWidth="1"/>
    <col min="32" max="32" width="10.421875" style="9" customWidth="1"/>
    <col min="33" max="33" width="8.7109375" style="9" customWidth="1"/>
    <col min="34" max="133" width="12.7109375" style="9" customWidth="1"/>
    <col min="134" max="16384" width="9.140625" style="9" customWidth="1"/>
  </cols>
  <sheetData>
    <row r="1" spans="1:22" s="5" customFormat="1" ht="120" customHeight="1">
      <c r="A1" s="1" t="s">
        <v>0</v>
      </c>
      <c r="B1" s="10" t="s">
        <v>1</v>
      </c>
      <c r="C1" s="2" t="s">
        <v>156</v>
      </c>
      <c r="D1" s="2" t="s">
        <v>157</v>
      </c>
      <c r="E1" s="2" t="s">
        <v>158</v>
      </c>
      <c r="F1" s="2" t="s">
        <v>159</v>
      </c>
      <c r="G1" s="2" t="s">
        <v>160</v>
      </c>
      <c r="H1" s="2" t="s">
        <v>161</v>
      </c>
      <c r="I1" s="2" t="s">
        <v>162</v>
      </c>
      <c r="J1" s="2" t="s">
        <v>163</v>
      </c>
      <c r="K1" s="2" t="s">
        <v>164</v>
      </c>
      <c r="L1" s="2" t="s">
        <v>165</v>
      </c>
      <c r="M1" s="2" t="s">
        <v>166</v>
      </c>
      <c r="N1" s="2" t="s">
        <v>167</v>
      </c>
      <c r="O1" s="2" t="s">
        <v>168</v>
      </c>
      <c r="P1" s="2" t="s">
        <v>169</v>
      </c>
      <c r="Q1" s="2" t="s">
        <v>170</v>
      </c>
      <c r="R1" s="2" t="s">
        <v>171</v>
      </c>
      <c r="S1" s="2" t="s">
        <v>172</v>
      </c>
      <c r="T1" s="13" t="s">
        <v>2</v>
      </c>
      <c r="U1" s="3"/>
      <c r="V1" s="4"/>
    </row>
    <row r="2" spans="1:7" s="8" customFormat="1" ht="50.25" customHeight="1">
      <c r="A2" s="6" t="s">
        <v>192</v>
      </c>
      <c r="B2" s="6"/>
      <c r="C2" s="7"/>
      <c r="D2" s="7"/>
      <c r="E2" s="7"/>
      <c r="F2" s="7"/>
      <c r="G2" s="7"/>
    </row>
    <row r="3" spans="1:20" ht="12.75">
      <c r="A3" s="9" t="s">
        <v>5</v>
      </c>
      <c r="B3" s="9" t="s">
        <v>4</v>
      </c>
      <c r="C3" s="18">
        <v>0</v>
      </c>
      <c r="D3" s="18">
        <v>0</v>
      </c>
      <c r="E3" s="18">
        <v>7</v>
      </c>
      <c r="F3" s="18">
        <v>17</v>
      </c>
      <c r="G3" s="18">
        <v>1</v>
      </c>
      <c r="H3" s="18">
        <v>10</v>
      </c>
      <c r="I3" s="18">
        <v>6</v>
      </c>
      <c r="J3" s="18">
        <v>13</v>
      </c>
      <c r="K3" s="18">
        <v>10</v>
      </c>
      <c r="L3" s="18">
        <v>7</v>
      </c>
      <c r="M3" s="18">
        <v>13</v>
      </c>
      <c r="N3" s="18">
        <v>9</v>
      </c>
      <c r="O3" s="18">
        <v>10</v>
      </c>
      <c r="P3" s="19">
        <v>6</v>
      </c>
      <c r="Q3" s="19">
        <v>10</v>
      </c>
      <c r="R3" s="19">
        <v>15</v>
      </c>
      <c r="S3" s="19">
        <v>3</v>
      </c>
      <c r="T3" s="18">
        <f>SUM(C3:S3)</f>
        <v>137</v>
      </c>
    </row>
    <row r="4" spans="3:20" ht="12.75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19"/>
      <c r="R4" s="19"/>
      <c r="S4" s="19"/>
      <c r="T4" s="18"/>
    </row>
    <row r="5" spans="3:20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  <c r="R5" s="19"/>
      <c r="S5" s="19"/>
      <c r="T5" s="18"/>
    </row>
    <row r="6" spans="3:15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20" ht="15.75">
      <c r="A7" s="22" t="s">
        <v>7</v>
      </c>
      <c r="C7" s="18">
        <f>SUM(C3:C5)</f>
        <v>0</v>
      </c>
      <c r="D7" s="18">
        <f aca="true" t="shared" si="0" ref="D7:S7">SUM(D3:D5)</f>
        <v>0</v>
      </c>
      <c r="E7" s="18">
        <f t="shared" si="0"/>
        <v>7</v>
      </c>
      <c r="F7" s="18">
        <f t="shared" si="0"/>
        <v>17</v>
      </c>
      <c r="G7" s="18">
        <f t="shared" si="0"/>
        <v>1</v>
      </c>
      <c r="H7" s="18">
        <f t="shared" si="0"/>
        <v>10</v>
      </c>
      <c r="I7" s="18">
        <f t="shared" si="0"/>
        <v>6</v>
      </c>
      <c r="J7" s="18">
        <f t="shared" si="0"/>
        <v>13</v>
      </c>
      <c r="K7" s="18">
        <f t="shared" si="0"/>
        <v>10</v>
      </c>
      <c r="L7" s="18">
        <f t="shared" si="0"/>
        <v>7</v>
      </c>
      <c r="M7" s="18">
        <f t="shared" si="0"/>
        <v>13</v>
      </c>
      <c r="N7" s="18">
        <f t="shared" si="0"/>
        <v>9</v>
      </c>
      <c r="O7" s="18">
        <f t="shared" si="0"/>
        <v>10</v>
      </c>
      <c r="P7" s="18">
        <f t="shared" si="0"/>
        <v>6</v>
      </c>
      <c r="Q7" s="18">
        <f t="shared" si="0"/>
        <v>10</v>
      </c>
      <c r="R7" s="18">
        <f t="shared" si="0"/>
        <v>15</v>
      </c>
      <c r="S7" s="18">
        <f t="shared" si="0"/>
        <v>3</v>
      </c>
      <c r="T7" s="18">
        <f>SUM(C7:S7)</f>
        <v>137</v>
      </c>
    </row>
  </sheetData>
  <printOptions gridLines="1"/>
  <pageMargins left="0.75" right="0.49" top="1.86" bottom="1" header="0.5" footer="0.5"/>
  <pageSetup horizontalDpi="300" verticalDpi="300" orientation="landscape" r:id="rId1"/>
  <headerFooter alignWithMargins="0">
    <oddHeader>&amp;C&amp;"Verdana,Regular"&amp;16 &amp;"Verdana,Bold"2000 Special General Election
Held on 
May 2, 2000</oddHeader>
    <oddFooter>&amp;L&amp;"Verdana,Regular"&amp;8&amp;D&amp;R&amp;"Verdana,Regular"&amp;8&amp;F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0" sqref="A10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" width="18.00390625" style="9" customWidth="1"/>
    <col min="4" max="16384" width="9.140625" style="9" customWidth="1"/>
  </cols>
  <sheetData>
    <row r="1" spans="1:16" s="5" customFormat="1" ht="120" customHeight="1">
      <c r="A1" s="1" t="s">
        <v>8</v>
      </c>
      <c r="B1" s="10" t="s">
        <v>1</v>
      </c>
      <c r="C1" s="2" t="s">
        <v>173</v>
      </c>
      <c r="D1" s="2" t="s">
        <v>9</v>
      </c>
      <c r="E1" s="2" t="s">
        <v>12</v>
      </c>
      <c r="F1" s="2" t="s">
        <v>11</v>
      </c>
      <c r="G1" s="2" t="s">
        <v>10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174</v>
      </c>
      <c r="N1" s="2" t="s">
        <v>2</v>
      </c>
      <c r="O1" s="3"/>
      <c r="P1" s="4"/>
    </row>
    <row r="2" spans="1:6" s="8" customFormat="1" ht="50.25" customHeight="1">
      <c r="A2" s="6" t="s">
        <v>183</v>
      </c>
      <c r="B2" s="6"/>
      <c r="C2" s="7"/>
      <c r="D2" s="7"/>
      <c r="E2" s="7"/>
      <c r="F2" s="7"/>
    </row>
    <row r="3" spans="1:14" ht="12.75">
      <c r="A3" s="9" t="s">
        <v>5</v>
      </c>
      <c r="B3" s="9" t="s">
        <v>4</v>
      </c>
      <c r="C3" s="18">
        <v>67</v>
      </c>
      <c r="D3" s="18">
        <v>19</v>
      </c>
      <c r="E3" s="18">
        <v>10</v>
      </c>
      <c r="F3" s="18">
        <v>4</v>
      </c>
      <c r="G3" s="18">
        <v>1</v>
      </c>
      <c r="H3" s="18">
        <v>11</v>
      </c>
      <c r="I3" s="18">
        <v>15</v>
      </c>
      <c r="J3" s="18">
        <v>207</v>
      </c>
      <c r="K3" s="18">
        <v>523</v>
      </c>
      <c r="L3" s="18">
        <v>73</v>
      </c>
      <c r="M3" s="18">
        <v>105</v>
      </c>
      <c r="N3" s="18">
        <f>SUM(C3:M3)</f>
        <v>1035</v>
      </c>
    </row>
    <row r="4" spans="1:14" ht="12.75">
      <c r="A4" s="9" t="s">
        <v>3</v>
      </c>
      <c r="B4" s="9" t="s">
        <v>4</v>
      </c>
      <c r="C4" s="18">
        <v>32</v>
      </c>
      <c r="D4" s="18">
        <v>4</v>
      </c>
      <c r="E4" s="18">
        <v>17</v>
      </c>
      <c r="F4" s="18">
        <v>4</v>
      </c>
      <c r="G4" s="18">
        <v>2</v>
      </c>
      <c r="H4" s="18">
        <v>2</v>
      </c>
      <c r="I4" s="18">
        <v>0</v>
      </c>
      <c r="J4" s="18">
        <v>25</v>
      </c>
      <c r="K4" s="18">
        <v>38</v>
      </c>
      <c r="L4" s="18">
        <v>9</v>
      </c>
      <c r="M4" s="18">
        <v>9</v>
      </c>
      <c r="N4" s="18">
        <f>SUM(C4:M4)</f>
        <v>142</v>
      </c>
    </row>
    <row r="5" spans="1:14" ht="12.75">
      <c r="A5" s="9" t="s">
        <v>6</v>
      </c>
      <c r="B5" s="9" t="s">
        <v>4</v>
      </c>
      <c r="C5" s="18">
        <v>229</v>
      </c>
      <c r="D5" s="18">
        <v>22</v>
      </c>
      <c r="E5" s="18">
        <v>209</v>
      </c>
      <c r="F5" s="18">
        <v>73</v>
      </c>
      <c r="G5" s="18">
        <v>59</v>
      </c>
      <c r="H5" s="18">
        <v>8</v>
      </c>
      <c r="I5" s="18">
        <v>4</v>
      </c>
      <c r="J5" s="18">
        <v>27</v>
      </c>
      <c r="K5" s="18">
        <v>50</v>
      </c>
      <c r="L5" s="18">
        <v>9</v>
      </c>
      <c r="M5" s="18">
        <v>41</v>
      </c>
      <c r="N5" s="18">
        <f>SUM(C5:M5)</f>
        <v>731</v>
      </c>
    </row>
    <row r="6" spans="3:13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ht="12.75">
      <c r="A7" s="9" t="s">
        <v>7</v>
      </c>
      <c r="C7" s="18">
        <f aca="true" t="shared" si="0" ref="C7:N7">SUM(C3:C6)</f>
        <v>328</v>
      </c>
      <c r="D7" s="18">
        <f t="shared" si="0"/>
        <v>45</v>
      </c>
      <c r="E7" s="18">
        <f t="shared" si="0"/>
        <v>236</v>
      </c>
      <c r="F7" s="18">
        <f t="shared" si="0"/>
        <v>81</v>
      </c>
      <c r="G7" s="18">
        <f t="shared" si="0"/>
        <v>62</v>
      </c>
      <c r="H7" s="18">
        <f t="shared" si="0"/>
        <v>21</v>
      </c>
      <c r="I7" s="18">
        <f t="shared" si="0"/>
        <v>19</v>
      </c>
      <c r="J7" s="18">
        <f t="shared" si="0"/>
        <v>259</v>
      </c>
      <c r="K7" s="18">
        <f t="shared" si="0"/>
        <v>611</v>
      </c>
      <c r="L7" s="18">
        <f t="shared" si="0"/>
        <v>91</v>
      </c>
      <c r="M7" s="18">
        <f t="shared" si="0"/>
        <v>155</v>
      </c>
      <c r="N7" s="18">
        <f t="shared" si="0"/>
        <v>1908</v>
      </c>
    </row>
  </sheetData>
  <printOptions gridLines="1"/>
  <pageMargins left="0.47" right="0.26" top="1.91" bottom="1" header="0.5" footer="0.5"/>
  <pageSetup horizontalDpi="300" verticalDpi="300" orientation="landscape" r:id="rId1"/>
  <headerFooter alignWithMargins="0">
    <oddHeader>&amp;L&amp;D&amp;C&amp;"Verdana,Bold"&amp;16 2000 Special Primary Election
for
State Representative District 89</oddHeader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H7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1" width="6.7109375" style="9" customWidth="1"/>
    <col min="32" max="32" width="10.421875" style="9" customWidth="1"/>
    <col min="33" max="33" width="8.7109375" style="9" customWidth="1"/>
    <col min="34" max="133" width="12.7109375" style="9" customWidth="1"/>
    <col min="134" max="16384" width="9.140625" style="9" customWidth="1"/>
  </cols>
  <sheetData>
    <row r="1" spans="1:34" s="5" customFormat="1" ht="120" customHeight="1">
      <c r="A1" s="1" t="s">
        <v>8</v>
      </c>
      <c r="B1" s="10" t="s">
        <v>1</v>
      </c>
      <c r="C1" s="2" t="s">
        <v>173</v>
      </c>
      <c r="D1" s="2" t="s">
        <v>9</v>
      </c>
      <c r="E1" s="2" t="s">
        <v>12</v>
      </c>
      <c r="F1" s="2" t="s">
        <v>11</v>
      </c>
      <c r="G1" s="2" t="s">
        <v>10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174</v>
      </c>
      <c r="N1" s="13" t="s">
        <v>2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7"/>
      <c r="AH1" s="4"/>
    </row>
    <row r="2" spans="1:6" s="8" customFormat="1" ht="50.25" customHeight="1">
      <c r="A2" s="6" t="s">
        <v>192</v>
      </c>
      <c r="B2" s="6"/>
      <c r="C2" s="7"/>
      <c r="D2" s="7"/>
      <c r="E2" s="7"/>
      <c r="F2" s="7"/>
    </row>
    <row r="3" spans="1:33" ht="12.75">
      <c r="A3" s="9" t="s">
        <v>5</v>
      </c>
      <c r="B3" s="9" t="s">
        <v>4</v>
      </c>
      <c r="C3" s="18">
        <v>13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>
        <f>SUM(C3:M3)</f>
        <v>13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3:33" ht="12.75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3:33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3:33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5.75">
      <c r="A7" s="22" t="s">
        <v>7</v>
      </c>
      <c r="C7" s="18">
        <f>SUM(C3:C6)</f>
        <v>13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>
        <f>SUM(N3:N6)</f>
        <v>13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</sheetData>
  <printOptions gridLines="1"/>
  <pageMargins left="0.75" right="0.75" top="1.72" bottom="1" header="0.5" footer="0.5"/>
  <pageSetup horizontalDpi="300" verticalDpi="300" orientation="landscape" r:id="rId1"/>
  <headerFooter alignWithMargins="0">
    <oddHeader>&amp;C&amp;"Verdana,Regular"&amp;16 &amp;"Verdana,Bold"2000 Special General Election
Held on 
May 2, 2000</oddHeader>
    <oddFooter>&amp;L&amp;"Verdana,Regular"&amp;8&amp;D&amp;R&amp;"Verdana,Regular"&amp;8&amp;F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H7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1" width="6.7109375" style="9" customWidth="1"/>
    <col min="32" max="32" width="10.421875" style="9" customWidth="1"/>
    <col min="33" max="33" width="8.7109375" style="9" customWidth="1"/>
    <col min="34" max="133" width="12.7109375" style="9" customWidth="1"/>
    <col min="134" max="16384" width="9.140625" style="9" customWidth="1"/>
  </cols>
  <sheetData>
    <row r="1" spans="1:34" s="5" customFormat="1" ht="120" customHeight="1">
      <c r="A1" s="1" t="s">
        <v>18</v>
      </c>
      <c r="B1" s="10" t="s">
        <v>19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190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46</v>
      </c>
      <c r="R1" s="2" t="s">
        <v>47</v>
      </c>
      <c r="S1" s="2" t="s">
        <v>48</v>
      </c>
      <c r="T1" s="2" t="s">
        <v>49</v>
      </c>
      <c r="U1" s="17" t="s">
        <v>45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7"/>
      <c r="AH1" s="4"/>
    </row>
    <row r="2" spans="1:7" s="8" customFormat="1" ht="50.25" customHeight="1">
      <c r="A2" s="6" t="s">
        <v>195</v>
      </c>
      <c r="B2" s="6"/>
      <c r="C2" s="7" t="s">
        <v>191</v>
      </c>
      <c r="D2" s="7"/>
      <c r="E2" s="7"/>
      <c r="F2" s="7"/>
      <c r="G2" s="7"/>
    </row>
    <row r="3" spans="1:33" ht="12.75">
      <c r="A3" s="9" t="s">
        <v>193</v>
      </c>
      <c r="B3" s="9" t="s">
        <v>194</v>
      </c>
      <c r="C3" s="18">
        <v>18</v>
      </c>
      <c r="D3" s="18">
        <v>138</v>
      </c>
      <c r="E3" s="18">
        <v>9</v>
      </c>
      <c r="F3" s="18">
        <v>12</v>
      </c>
      <c r="G3" s="18">
        <v>23</v>
      </c>
      <c r="H3" s="18">
        <v>55</v>
      </c>
      <c r="I3" s="18">
        <v>2</v>
      </c>
      <c r="J3" s="18">
        <v>11</v>
      </c>
      <c r="K3" s="18">
        <v>40</v>
      </c>
      <c r="L3" s="18">
        <v>111</v>
      </c>
      <c r="M3" s="18">
        <v>29</v>
      </c>
      <c r="N3" s="18">
        <v>17</v>
      </c>
      <c r="O3" s="18">
        <v>11</v>
      </c>
      <c r="P3" s="18">
        <v>6</v>
      </c>
      <c r="Q3" s="18">
        <v>19</v>
      </c>
      <c r="R3" s="18">
        <v>2</v>
      </c>
      <c r="S3" s="18">
        <v>25</v>
      </c>
      <c r="T3" s="18">
        <v>8</v>
      </c>
      <c r="U3" s="18">
        <f>SUM(C3:T3)</f>
        <v>536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2.75">
      <c r="A4" s="9" t="s">
        <v>25</v>
      </c>
      <c r="B4" s="9" t="s">
        <v>4</v>
      </c>
      <c r="C4" s="18">
        <v>14</v>
      </c>
      <c r="D4" s="18">
        <v>202</v>
      </c>
      <c r="E4" s="18">
        <v>15</v>
      </c>
      <c r="F4" s="18">
        <v>26</v>
      </c>
      <c r="G4" s="18">
        <v>33</v>
      </c>
      <c r="H4" s="18">
        <v>103</v>
      </c>
      <c r="I4" s="18">
        <v>4</v>
      </c>
      <c r="J4" s="18">
        <v>24</v>
      </c>
      <c r="K4" s="18">
        <v>51</v>
      </c>
      <c r="L4" s="18">
        <v>34</v>
      </c>
      <c r="M4" s="18">
        <v>21</v>
      </c>
      <c r="N4" s="18">
        <v>39</v>
      </c>
      <c r="O4" s="18">
        <v>24</v>
      </c>
      <c r="P4" s="18">
        <v>28</v>
      </c>
      <c r="Q4" s="18">
        <v>38</v>
      </c>
      <c r="R4" s="18">
        <v>3</v>
      </c>
      <c r="S4" s="18">
        <v>34</v>
      </c>
      <c r="T4" s="18">
        <v>2</v>
      </c>
      <c r="U4" s="18">
        <f>SUM(C4:T4)</f>
        <v>695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5.75">
      <c r="A5" s="2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3:33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5.75">
      <c r="A7" s="14" t="s">
        <v>7</v>
      </c>
      <c r="C7" s="18">
        <f aca="true" t="shared" si="0" ref="C7:U7">SUM(C3:C5)</f>
        <v>32</v>
      </c>
      <c r="D7" s="18">
        <f t="shared" si="0"/>
        <v>340</v>
      </c>
      <c r="E7" s="18">
        <f t="shared" si="0"/>
        <v>24</v>
      </c>
      <c r="F7" s="18">
        <f t="shared" si="0"/>
        <v>38</v>
      </c>
      <c r="G7" s="18">
        <f t="shared" si="0"/>
        <v>56</v>
      </c>
      <c r="H7" s="18">
        <f t="shared" si="0"/>
        <v>158</v>
      </c>
      <c r="I7" s="18">
        <f t="shared" si="0"/>
        <v>6</v>
      </c>
      <c r="J7" s="18">
        <f t="shared" si="0"/>
        <v>35</v>
      </c>
      <c r="K7" s="18">
        <f t="shared" si="0"/>
        <v>91</v>
      </c>
      <c r="L7" s="18">
        <f t="shared" si="0"/>
        <v>145</v>
      </c>
      <c r="M7" s="18">
        <f t="shared" si="0"/>
        <v>50</v>
      </c>
      <c r="N7" s="18">
        <f t="shared" si="0"/>
        <v>56</v>
      </c>
      <c r="O7" s="18">
        <f t="shared" si="0"/>
        <v>35</v>
      </c>
      <c r="P7" s="18">
        <f t="shared" si="0"/>
        <v>34</v>
      </c>
      <c r="Q7" s="18">
        <f t="shared" si="0"/>
        <v>57</v>
      </c>
      <c r="R7" s="18">
        <f t="shared" si="0"/>
        <v>5</v>
      </c>
      <c r="S7" s="18">
        <f t="shared" si="0"/>
        <v>59</v>
      </c>
      <c r="T7" s="18">
        <f t="shared" si="0"/>
        <v>10</v>
      </c>
      <c r="U7" s="18">
        <f t="shared" si="0"/>
        <v>1231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</sheetData>
  <printOptions gridLines="1"/>
  <pageMargins left="0.75" right="0.75" top="1.75" bottom="1" header="0.5" footer="0.5"/>
  <pageSetup horizontalDpi="300" verticalDpi="300" orientation="landscape" r:id="rId1"/>
  <headerFooter alignWithMargins="0">
    <oddHeader>&amp;C&amp;"Verdana,Bold"&amp;16 2000 Special General Election
Held on 
May 2, 2000</oddHeader>
    <oddFooter>&amp;L&amp;"Verdana,Regular"&amp;8&amp;D&amp;R&amp;"Verdana,Regular"&amp;8&amp;F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H7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1" width="6.7109375" style="9" customWidth="1"/>
    <col min="32" max="32" width="10.421875" style="9" customWidth="1"/>
    <col min="33" max="33" width="8.7109375" style="9" customWidth="1"/>
    <col min="34" max="133" width="12.7109375" style="9" customWidth="1"/>
    <col min="134" max="16384" width="9.140625" style="9" customWidth="1"/>
  </cols>
  <sheetData>
    <row r="1" spans="1:34" s="5" customFormat="1" ht="120" customHeight="1">
      <c r="A1" s="1" t="s">
        <v>26</v>
      </c>
      <c r="B1" s="10" t="s">
        <v>19</v>
      </c>
      <c r="C1" s="2" t="s">
        <v>50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60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67</v>
      </c>
      <c r="U1" s="2" t="s">
        <v>68</v>
      </c>
      <c r="V1" s="2" t="s">
        <v>69</v>
      </c>
      <c r="W1" s="2" t="s">
        <v>70</v>
      </c>
      <c r="X1" s="2" t="s">
        <v>71</v>
      </c>
      <c r="Y1" s="2" t="s">
        <v>72</v>
      </c>
      <c r="Z1" s="2" t="s">
        <v>73</v>
      </c>
      <c r="AA1" s="2" t="s">
        <v>74</v>
      </c>
      <c r="AB1" s="2" t="s">
        <v>75</v>
      </c>
      <c r="AC1" s="2" t="s">
        <v>76</v>
      </c>
      <c r="AD1" s="2" t="s">
        <v>77</v>
      </c>
      <c r="AE1" s="2" t="s">
        <v>78</v>
      </c>
      <c r="AF1" s="2" t="s">
        <v>79</v>
      </c>
      <c r="AG1" s="3" t="s">
        <v>45</v>
      </c>
      <c r="AH1" s="4"/>
    </row>
    <row r="2" spans="1:7" s="8" customFormat="1" ht="50.25" customHeight="1">
      <c r="A2" s="6" t="s">
        <v>195</v>
      </c>
      <c r="B2" s="6"/>
      <c r="C2" s="7"/>
      <c r="D2" s="7"/>
      <c r="E2" s="7"/>
      <c r="F2" s="7"/>
      <c r="G2" s="7"/>
    </row>
    <row r="3" spans="1:33" ht="12.75">
      <c r="A3" s="9" t="s">
        <v>193</v>
      </c>
      <c r="B3" s="9" t="s">
        <v>194</v>
      </c>
      <c r="C3" s="18">
        <v>6</v>
      </c>
      <c r="D3" s="18">
        <v>6</v>
      </c>
      <c r="E3" s="18">
        <v>6</v>
      </c>
      <c r="F3" s="18">
        <v>9</v>
      </c>
      <c r="G3" s="18">
        <v>3</v>
      </c>
      <c r="H3" s="18">
        <v>2</v>
      </c>
      <c r="I3" s="18">
        <v>19</v>
      </c>
      <c r="J3" s="18">
        <v>6</v>
      </c>
      <c r="K3" s="18">
        <v>1</v>
      </c>
      <c r="L3" s="18">
        <v>3</v>
      </c>
      <c r="M3" s="18">
        <v>5</v>
      </c>
      <c r="N3" s="18">
        <v>42</v>
      </c>
      <c r="O3" s="18">
        <v>101</v>
      </c>
      <c r="P3" s="18">
        <v>2</v>
      </c>
      <c r="Q3" s="18">
        <v>6</v>
      </c>
      <c r="R3" s="18">
        <v>5</v>
      </c>
      <c r="S3" s="18">
        <v>18</v>
      </c>
      <c r="T3" s="18">
        <v>8</v>
      </c>
      <c r="U3" s="18">
        <v>1</v>
      </c>
      <c r="V3" s="18">
        <v>10</v>
      </c>
      <c r="W3" s="18">
        <v>30</v>
      </c>
      <c r="X3" s="18">
        <v>9</v>
      </c>
      <c r="Y3" s="18">
        <v>11</v>
      </c>
      <c r="Z3" s="18">
        <v>17</v>
      </c>
      <c r="AA3" s="18">
        <v>12</v>
      </c>
      <c r="AB3" s="18">
        <v>6</v>
      </c>
      <c r="AC3" s="18">
        <v>8</v>
      </c>
      <c r="AD3" s="18">
        <v>6</v>
      </c>
      <c r="AE3" s="18">
        <v>2</v>
      </c>
      <c r="AF3" s="18">
        <v>19</v>
      </c>
      <c r="AG3" s="18">
        <f>SUM(C3:AF3)</f>
        <v>379</v>
      </c>
    </row>
    <row r="4" spans="1:33" ht="12.75">
      <c r="A4" s="9" t="s">
        <v>25</v>
      </c>
      <c r="B4" s="9" t="s">
        <v>4</v>
      </c>
      <c r="C4" s="18">
        <v>21</v>
      </c>
      <c r="D4" s="18">
        <v>16</v>
      </c>
      <c r="E4" s="18">
        <v>24</v>
      </c>
      <c r="F4" s="18">
        <v>72</v>
      </c>
      <c r="G4" s="18">
        <v>31</v>
      </c>
      <c r="H4" s="18">
        <v>25</v>
      </c>
      <c r="I4" s="18">
        <v>49</v>
      </c>
      <c r="J4" s="18">
        <v>20</v>
      </c>
      <c r="K4" s="18">
        <v>24</v>
      </c>
      <c r="L4" s="18">
        <v>18</v>
      </c>
      <c r="M4" s="18">
        <v>25</v>
      </c>
      <c r="N4" s="18">
        <v>108</v>
      </c>
      <c r="O4" s="18">
        <v>134</v>
      </c>
      <c r="P4" s="18">
        <v>17</v>
      </c>
      <c r="Q4" s="18">
        <v>20</v>
      </c>
      <c r="R4" s="18">
        <v>14</v>
      </c>
      <c r="S4" s="18">
        <v>195</v>
      </c>
      <c r="T4" s="18">
        <v>176</v>
      </c>
      <c r="U4" s="18">
        <v>38</v>
      </c>
      <c r="V4" s="18">
        <v>54</v>
      </c>
      <c r="W4" s="18">
        <v>73</v>
      </c>
      <c r="X4" s="18">
        <v>53</v>
      </c>
      <c r="Y4" s="18">
        <v>55</v>
      </c>
      <c r="Z4" s="18">
        <v>114</v>
      </c>
      <c r="AA4" s="18">
        <v>40</v>
      </c>
      <c r="AB4" s="18">
        <v>50</v>
      </c>
      <c r="AC4" s="18">
        <v>48</v>
      </c>
      <c r="AD4" s="18">
        <v>28</v>
      </c>
      <c r="AE4" s="18">
        <v>16</v>
      </c>
      <c r="AF4" s="18">
        <v>141</v>
      </c>
      <c r="AG4" s="18">
        <f>SUM(C4:AF4)</f>
        <v>1699</v>
      </c>
    </row>
    <row r="5" spans="3:33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3:33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2.75">
      <c r="A7" s="11" t="s">
        <v>7</v>
      </c>
      <c r="C7" s="18">
        <f aca="true" t="shared" si="0" ref="C7:AG7">SUM(C3:C6)</f>
        <v>27</v>
      </c>
      <c r="D7" s="18">
        <f t="shared" si="0"/>
        <v>22</v>
      </c>
      <c r="E7" s="18">
        <f t="shared" si="0"/>
        <v>30</v>
      </c>
      <c r="F7" s="18">
        <f t="shared" si="0"/>
        <v>81</v>
      </c>
      <c r="G7" s="18">
        <f t="shared" si="0"/>
        <v>34</v>
      </c>
      <c r="H7" s="18">
        <f t="shared" si="0"/>
        <v>27</v>
      </c>
      <c r="I7" s="18">
        <f t="shared" si="0"/>
        <v>68</v>
      </c>
      <c r="J7" s="18">
        <f t="shared" si="0"/>
        <v>26</v>
      </c>
      <c r="K7" s="18">
        <f t="shared" si="0"/>
        <v>25</v>
      </c>
      <c r="L7" s="18">
        <f t="shared" si="0"/>
        <v>21</v>
      </c>
      <c r="M7" s="18">
        <f t="shared" si="0"/>
        <v>30</v>
      </c>
      <c r="N7" s="18">
        <f t="shared" si="0"/>
        <v>150</v>
      </c>
      <c r="O7" s="18">
        <f t="shared" si="0"/>
        <v>235</v>
      </c>
      <c r="P7" s="18">
        <f t="shared" si="0"/>
        <v>19</v>
      </c>
      <c r="Q7" s="18">
        <f t="shared" si="0"/>
        <v>26</v>
      </c>
      <c r="R7" s="18">
        <f t="shared" si="0"/>
        <v>19</v>
      </c>
      <c r="S7" s="18">
        <f t="shared" si="0"/>
        <v>213</v>
      </c>
      <c r="T7" s="18">
        <f t="shared" si="0"/>
        <v>184</v>
      </c>
      <c r="U7" s="18">
        <f t="shared" si="0"/>
        <v>39</v>
      </c>
      <c r="V7" s="18">
        <f t="shared" si="0"/>
        <v>64</v>
      </c>
      <c r="W7" s="18">
        <f t="shared" si="0"/>
        <v>103</v>
      </c>
      <c r="X7" s="18">
        <f t="shared" si="0"/>
        <v>62</v>
      </c>
      <c r="Y7" s="18">
        <f t="shared" si="0"/>
        <v>66</v>
      </c>
      <c r="Z7" s="18">
        <f t="shared" si="0"/>
        <v>131</v>
      </c>
      <c r="AA7" s="18">
        <f t="shared" si="0"/>
        <v>52</v>
      </c>
      <c r="AB7" s="18">
        <f t="shared" si="0"/>
        <v>56</v>
      </c>
      <c r="AC7" s="18">
        <f t="shared" si="0"/>
        <v>56</v>
      </c>
      <c r="AD7" s="18">
        <f t="shared" si="0"/>
        <v>34</v>
      </c>
      <c r="AE7" s="18">
        <f t="shared" si="0"/>
        <v>18</v>
      </c>
      <c r="AF7" s="18">
        <f t="shared" si="0"/>
        <v>160</v>
      </c>
      <c r="AG7" s="18">
        <f t="shared" si="0"/>
        <v>2078</v>
      </c>
    </row>
  </sheetData>
  <printOptions gridLines="1"/>
  <pageMargins left="0.75" right="0.75" top="1.91" bottom="1" header="0.5" footer="0.5"/>
  <pageSetup horizontalDpi="300" verticalDpi="300" orientation="landscape" r:id="rId1"/>
  <headerFooter alignWithMargins="0">
    <oddHeader>&amp;C&amp;"Verdana,Bold"&amp;16 2000 Special General Election
Held on 
May 2, 2000</oddHeader>
    <oddFooter>&amp;L&amp;"Verdana,Regular"&amp;8&amp;D&amp;R&amp;"Verdana,Regular"&amp;8&amp;F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H7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1" width="6.7109375" style="9" customWidth="1"/>
    <col min="32" max="32" width="10.421875" style="9" customWidth="1"/>
    <col min="33" max="33" width="8.7109375" style="9" customWidth="1"/>
    <col min="34" max="133" width="12.7109375" style="9" customWidth="1"/>
    <col min="134" max="16384" width="9.140625" style="9" customWidth="1"/>
  </cols>
  <sheetData>
    <row r="1" spans="1:34" s="5" customFormat="1" ht="120" customHeight="1">
      <c r="A1" s="1" t="s">
        <v>27</v>
      </c>
      <c r="B1" s="10" t="s">
        <v>19</v>
      </c>
      <c r="C1" s="2" t="s">
        <v>80</v>
      </c>
      <c r="D1" s="2" t="s">
        <v>81</v>
      </c>
      <c r="E1" s="2" t="s">
        <v>82</v>
      </c>
      <c r="F1" s="2" t="s">
        <v>83</v>
      </c>
      <c r="G1" s="2" t="s">
        <v>84</v>
      </c>
      <c r="H1" s="2" t="s">
        <v>85</v>
      </c>
      <c r="I1" s="2" t="s">
        <v>86</v>
      </c>
      <c r="J1" s="2" t="s">
        <v>87</v>
      </c>
      <c r="K1" s="17" t="s">
        <v>45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7"/>
      <c r="AH1" s="4"/>
    </row>
    <row r="2" spans="1:7" s="8" customFormat="1" ht="50.25" customHeight="1">
      <c r="A2" s="6" t="s">
        <v>195</v>
      </c>
      <c r="B2" s="6"/>
      <c r="C2" s="7"/>
      <c r="D2" s="7"/>
      <c r="E2" s="7"/>
      <c r="F2" s="7"/>
      <c r="G2" s="7"/>
    </row>
    <row r="3" spans="1:33" ht="12.75">
      <c r="A3" s="9" t="s">
        <v>193</v>
      </c>
      <c r="B3" s="9" t="s">
        <v>194</v>
      </c>
      <c r="C3" s="18">
        <v>15</v>
      </c>
      <c r="D3" s="18">
        <v>55</v>
      </c>
      <c r="E3" s="18">
        <v>20</v>
      </c>
      <c r="F3" s="18">
        <v>11</v>
      </c>
      <c r="G3" s="18">
        <v>15</v>
      </c>
      <c r="H3" s="18">
        <v>17</v>
      </c>
      <c r="I3" s="18">
        <v>30</v>
      </c>
      <c r="J3" s="18">
        <v>4</v>
      </c>
      <c r="K3" s="18">
        <f>SUM(C3:J3)</f>
        <v>167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2.75">
      <c r="A4" s="9" t="s">
        <v>25</v>
      </c>
      <c r="B4" s="9" t="s">
        <v>4</v>
      </c>
      <c r="C4" s="18">
        <v>18</v>
      </c>
      <c r="D4" s="18">
        <v>49</v>
      </c>
      <c r="E4" s="18">
        <v>39</v>
      </c>
      <c r="F4" s="18">
        <v>36</v>
      </c>
      <c r="G4" s="18">
        <v>31</v>
      </c>
      <c r="H4" s="18">
        <v>15</v>
      </c>
      <c r="I4" s="18">
        <v>21</v>
      </c>
      <c r="J4" s="18">
        <v>8</v>
      </c>
      <c r="K4" s="18">
        <f>SUM(C4:J4)</f>
        <v>217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3:33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3:33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5.75">
      <c r="A7" s="14" t="s">
        <v>7</v>
      </c>
      <c r="C7" s="18">
        <f aca="true" t="shared" si="0" ref="C7:K7">SUM(C3:C6)</f>
        <v>33</v>
      </c>
      <c r="D7" s="18">
        <f t="shared" si="0"/>
        <v>104</v>
      </c>
      <c r="E7" s="18">
        <f t="shared" si="0"/>
        <v>59</v>
      </c>
      <c r="F7" s="18">
        <f t="shared" si="0"/>
        <v>47</v>
      </c>
      <c r="G7" s="18">
        <f t="shared" si="0"/>
        <v>46</v>
      </c>
      <c r="H7" s="18">
        <f t="shared" si="0"/>
        <v>32</v>
      </c>
      <c r="I7" s="18">
        <f t="shared" si="0"/>
        <v>51</v>
      </c>
      <c r="J7" s="18">
        <f t="shared" si="0"/>
        <v>12</v>
      </c>
      <c r="K7" s="18">
        <f t="shared" si="0"/>
        <v>384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</sheetData>
  <printOptions gridLines="1"/>
  <pageMargins left="0.75" right="0.37" top="1.86" bottom="1" header="0.5" footer="0.5"/>
  <pageSetup horizontalDpi="300" verticalDpi="300" orientation="landscape" r:id="rId1"/>
  <headerFooter alignWithMargins="0">
    <oddHeader>&amp;C&amp;"Verdana,Bold"&amp;16 2000 Special General Election
Held on 
May 2, 2000</oddHeader>
    <oddFooter>&amp;L&amp;"Verdana,Regular"&amp;8&amp;D&amp;R&amp;"Verdana,Regular"&amp;8&amp;F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H7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1" width="6.7109375" style="9" customWidth="1"/>
    <col min="32" max="32" width="10.421875" style="9" customWidth="1"/>
    <col min="33" max="33" width="8.7109375" style="9" customWidth="1"/>
    <col min="34" max="133" width="12.7109375" style="9" customWidth="1"/>
    <col min="134" max="16384" width="9.140625" style="9" customWidth="1"/>
  </cols>
  <sheetData>
    <row r="1" spans="1:34" s="5" customFormat="1" ht="120" customHeight="1">
      <c r="A1" s="1" t="s">
        <v>28</v>
      </c>
      <c r="B1" s="10" t="s">
        <v>19</v>
      </c>
      <c r="C1" s="2" t="s">
        <v>88</v>
      </c>
      <c r="D1" s="2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  <c r="J1" s="2" t="s">
        <v>95</v>
      </c>
      <c r="K1" s="2" t="s">
        <v>96</v>
      </c>
      <c r="L1" s="2" t="s">
        <v>97</v>
      </c>
      <c r="M1" s="2" t="s">
        <v>98</v>
      </c>
      <c r="N1" s="2" t="s">
        <v>99</v>
      </c>
      <c r="O1" s="2" t="s">
        <v>100</v>
      </c>
      <c r="P1" s="2" t="s">
        <v>101</v>
      </c>
      <c r="Q1" s="2" t="s">
        <v>102</v>
      </c>
      <c r="R1" s="2" t="s">
        <v>103</v>
      </c>
      <c r="S1" s="2" t="s">
        <v>104</v>
      </c>
      <c r="T1" s="2" t="s">
        <v>105</v>
      </c>
      <c r="U1" s="2" t="s">
        <v>106</v>
      </c>
      <c r="V1" s="17" t="s">
        <v>45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17"/>
      <c r="AH1" s="4"/>
    </row>
    <row r="2" spans="1:7" s="8" customFormat="1" ht="50.25" customHeight="1">
      <c r="A2" s="6" t="s">
        <v>195</v>
      </c>
      <c r="B2" s="6"/>
      <c r="C2" s="7"/>
      <c r="D2" s="7"/>
      <c r="E2" s="7"/>
      <c r="F2" s="7"/>
      <c r="G2" s="7"/>
    </row>
    <row r="3" spans="1:33" ht="12.75">
      <c r="A3" s="9" t="s">
        <v>193</v>
      </c>
      <c r="B3" s="9" t="s">
        <v>194</v>
      </c>
      <c r="C3" s="18">
        <v>355</v>
      </c>
      <c r="D3" s="18">
        <v>40</v>
      </c>
      <c r="E3" s="18">
        <v>17</v>
      </c>
      <c r="F3" s="18">
        <v>61</v>
      </c>
      <c r="G3" s="18">
        <v>22</v>
      </c>
      <c r="H3" s="18">
        <v>36</v>
      </c>
      <c r="I3" s="18">
        <v>71</v>
      </c>
      <c r="J3" s="18">
        <v>13</v>
      </c>
      <c r="K3" s="18">
        <v>54</v>
      </c>
      <c r="L3" s="18">
        <v>44</v>
      </c>
      <c r="M3" s="18">
        <v>20</v>
      </c>
      <c r="N3" s="18">
        <v>26</v>
      </c>
      <c r="O3" s="18">
        <v>56</v>
      </c>
      <c r="P3" s="18">
        <v>35</v>
      </c>
      <c r="Q3" s="18">
        <v>55</v>
      </c>
      <c r="R3" s="18">
        <v>13</v>
      </c>
      <c r="S3" s="18">
        <v>10</v>
      </c>
      <c r="T3" s="18">
        <v>40</v>
      </c>
      <c r="U3" s="18">
        <v>558</v>
      </c>
      <c r="V3" s="18">
        <f>SUM(C3:U3)</f>
        <v>1526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2.75">
      <c r="A4" s="9" t="s">
        <v>25</v>
      </c>
      <c r="B4" s="9" t="s">
        <v>4</v>
      </c>
      <c r="C4" s="18">
        <v>152</v>
      </c>
      <c r="D4" s="18">
        <v>17</v>
      </c>
      <c r="E4" s="18">
        <v>21</v>
      </c>
      <c r="F4" s="18">
        <v>21</v>
      </c>
      <c r="G4" s="18">
        <v>22</v>
      </c>
      <c r="H4" s="18">
        <v>16</v>
      </c>
      <c r="I4" s="18">
        <v>30</v>
      </c>
      <c r="J4" s="18">
        <v>21</v>
      </c>
      <c r="K4" s="18">
        <v>30</v>
      </c>
      <c r="L4" s="18">
        <v>29</v>
      </c>
      <c r="M4" s="18">
        <v>20</v>
      </c>
      <c r="N4" s="18">
        <v>35</v>
      </c>
      <c r="O4" s="18">
        <v>48</v>
      </c>
      <c r="P4" s="18">
        <v>14</v>
      </c>
      <c r="Q4" s="18">
        <v>35</v>
      </c>
      <c r="R4" s="18">
        <v>12</v>
      </c>
      <c r="S4" s="18">
        <v>4</v>
      </c>
      <c r="T4" s="18">
        <v>13</v>
      </c>
      <c r="U4" s="18">
        <v>429</v>
      </c>
      <c r="V4" s="18">
        <f>SUM(C4:U4)</f>
        <v>969</v>
      </c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3:33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3:33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5.75">
      <c r="A7" s="14" t="s">
        <v>7</v>
      </c>
      <c r="C7" s="18">
        <f aca="true" t="shared" si="0" ref="C7:V7">SUM(C3:C6)</f>
        <v>507</v>
      </c>
      <c r="D7" s="18">
        <f t="shared" si="0"/>
        <v>57</v>
      </c>
      <c r="E7" s="18">
        <f t="shared" si="0"/>
        <v>38</v>
      </c>
      <c r="F7" s="18">
        <f t="shared" si="0"/>
        <v>82</v>
      </c>
      <c r="G7" s="18">
        <f t="shared" si="0"/>
        <v>44</v>
      </c>
      <c r="H7" s="18">
        <f t="shared" si="0"/>
        <v>52</v>
      </c>
      <c r="I7" s="18">
        <f t="shared" si="0"/>
        <v>101</v>
      </c>
      <c r="J7" s="18">
        <f t="shared" si="0"/>
        <v>34</v>
      </c>
      <c r="K7" s="18">
        <f t="shared" si="0"/>
        <v>84</v>
      </c>
      <c r="L7" s="18">
        <f t="shared" si="0"/>
        <v>73</v>
      </c>
      <c r="M7" s="18">
        <f t="shared" si="0"/>
        <v>40</v>
      </c>
      <c r="N7" s="18">
        <f t="shared" si="0"/>
        <v>61</v>
      </c>
      <c r="O7" s="18">
        <f t="shared" si="0"/>
        <v>104</v>
      </c>
      <c r="P7" s="18">
        <f t="shared" si="0"/>
        <v>49</v>
      </c>
      <c r="Q7" s="18">
        <f t="shared" si="0"/>
        <v>90</v>
      </c>
      <c r="R7" s="18">
        <f t="shared" si="0"/>
        <v>25</v>
      </c>
      <c r="S7" s="18">
        <f t="shared" si="0"/>
        <v>14</v>
      </c>
      <c r="T7" s="18">
        <f t="shared" si="0"/>
        <v>53</v>
      </c>
      <c r="U7" s="18">
        <f t="shared" si="0"/>
        <v>987</v>
      </c>
      <c r="V7" s="18">
        <f t="shared" si="0"/>
        <v>2495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</sheetData>
  <printOptions gridLines="1"/>
  <pageMargins left="0.75" right="0.75" top="1.7" bottom="1" header="0.5" footer="0.5"/>
  <pageSetup horizontalDpi="300" verticalDpi="300" orientation="landscape" r:id="rId1"/>
  <headerFooter alignWithMargins="0">
    <oddHeader>&amp;C&amp;"Verdana,Bold"&amp;16 2000 Special General Election
Held on 
May 2, 2000</oddHeader>
    <oddFooter>&amp;L&amp;"Verdana,Regular"&amp;8&amp;D&amp;R&amp;"Verdana,Regular"&amp;8&amp;F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H7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1" width="6.7109375" style="9" customWidth="1"/>
    <col min="32" max="32" width="10.421875" style="9" customWidth="1"/>
    <col min="33" max="33" width="8.7109375" style="9" customWidth="1"/>
    <col min="34" max="133" width="12.7109375" style="9" customWidth="1"/>
    <col min="134" max="16384" width="9.140625" style="9" customWidth="1"/>
  </cols>
  <sheetData>
    <row r="1" spans="1:34" s="5" customFormat="1" ht="120" customHeight="1">
      <c r="A1" s="1" t="s">
        <v>29</v>
      </c>
      <c r="B1" s="10" t="s">
        <v>19</v>
      </c>
      <c r="C1" s="2" t="s">
        <v>187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116</v>
      </c>
      <c r="N1" s="2" t="s">
        <v>117</v>
      </c>
      <c r="O1" s="2" t="s">
        <v>118</v>
      </c>
      <c r="P1" s="2" t="s">
        <v>119</v>
      </c>
      <c r="Q1" s="2" t="s">
        <v>120</v>
      </c>
      <c r="R1" s="2" t="s">
        <v>121</v>
      </c>
      <c r="S1" s="2" t="s">
        <v>122</v>
      </c>
      <c r="T1" s="2" t="s">
        <v>123</v>
      </c>
      <c r="U1" s="2" t="s">
        <v>124</v>
      </c>
      <c r="V1" s="2" t="s">
        <v>125</v>
      </c>
      <c r="W1" s="2" t="s">
        <v>126</v>
      </c>
      <c r="X1" s="2" t="s">
        <v>127</v>
      </c>
      <c r="Y1" s="2" t="s">
        <v>128</v>
      </c>
      <c r="Z1" s="2" t="s">
        <v>129</v>
      </c>
      <c r="AA1" s="2" t="s">
        <v>130</v>
      </c>
      <c r="AB1" s="2" t="s">
        <v>175</v>
      </c>
      <c r="AC1" s="17" t="s">
        <v>45</v>
      </c>
      <c r="AD1" s="2"/>
      <c r="AE1" s="2"/>
      <c r="AF1" s="2"/>
      <c r="AG1" s="17"/>
      <c r="AH1" s="4"/>
    </row>
    <row r="2" spans="1:7" s="8" customFormat="1" ht="50.25" customHeight="1">
      <c r="A2" s="6" t="s">
        <v>195</v>
      </c>
      <c r="B2" s="6"/>
      <c r="C2" s="7"/>
      <c r="D2" s="7"/>
      <c r="E2" s="7"/>
      <c r="F2" s="7"/>
      <c r="G2" s="7"/>
    </row>
    <row r="3" spans="1:33" ht="12.75">
      <c r="A3" s="9" t="s">
        <v>193</v>
      </c>
      <c r="B3" s="9" t="s">
        <v>194</v>
      </c>
      <c r="C3" s="18">
        <v>11</v>
      </c>
      <c r="D3" s="18">
        <v>32</v>
      </c>
      <c r="E3" s="18">
        <v>467</v>
      </c>
      <c r="F3" s="18">
        <v>18</v>
      </c>
      <c r="G3" s="18">
        <v>4</v>
      </c>
      <c r="H3" s="18">
        <v>63</v>
      </c>
      <c r="I3" s="18">
        <v>90</v>
      </c>
      <c r="J3" s="18">
        <v>24</v>
      </c>
      <c r="K3" s="18">
        <v>24</v>
      </c>
      <c r="L3" s="18">
        <v>14</v>
      </c>
      <c r="M3" s="18">
        <v>9</v>
      </c>
      <c r="N3" s="18">
        <v>5</v>
      </c>
      <c r="O3" s="18">
        <v>1</v>
      </c>
      <c r="P3" s="18">
        <v>6</v>
      </c>
      <c r="Q3" s="18">
        <v>46</v>
      </c>
      <c r="R3" s="18">
        <v>27</v>
      </c>
      <c r="S3" s="18">
        <v>48</v>
      </c>
      <c r="T3" s="18">
        <v>6</v>
      </c>
      <c r="U3" s="18">
        <v>4</v>
      </c>
      <c r="V3" s="18">
        <v>0</v>
      </c>
      <c r="W3" s="18">
        <v>3</v>
      </c>
      <c r="X3" s="18">
        <v>1</v>
      </c>
      <c r="Y3" s="18">
        <v>19</v>
      </c>
      <c r="Z3" s="18">
        <v>6</v>
      </c>
      <c r="AA3" s="18">
        <v>12</v>
      </c>
      <c r="AB3" s="18">
        <v>96</v>
      </c>
      <c r="AC3" s="18">
        <f>SUM(C3:AB3)</f>
        <v>1036</v>
      </c>
      <c r="AD3" s="18"/>
      <c r="AE3" s="18"/>
      <c r="AF3" s="18"/>
      <c r="AG3" s="18"/>
    </row>
    <row r="4" spans="1:33" ht="12.75">
      <c r="A4" s="9" t="s">
        <v>25</v>
      </c>
      <c r="B4" s="9" t="s">
        <v>4</v>
      </c>
      <c r="C4" s="18">
        <v>21</v>
      </c>
      <c r="D4" s="18">
        <v>156</v>
      </c>
      <c r="E4" s="18">
        <v>210</v>
      </c>
      <c r="F4" s="18">
        <v>22</v>
      </c>
      <c r="G4" s="18">
        <v>23</v>
      </c>
      <c r="H4" s="18">
        <v>74</v>
      </c>
      <c r="I4" s="18">
        <v>65</v>
      </c>
      <c r="J4" s="18">
        <v>22</v>
      </c>
      <c r="K4" s="18">
        <v>50</v>
      </c>
      <c r="L4" s="18">
        <v>19</v>
      </c>
      <c r="M4" s="18">
        <v>20</v>
      </c>
      <c r="N4" s="18">
        <v>17</v>
      </c>
      <c r="O4" s="18">
        <v>5</v>
      </c>
      <c r="P4" s="18">
        <v>20</v>
      </c>
      <c r="Q4" s="18">
        <v>26</v>
      </c>
      <c r="R4" s="18">
        <v>75</v>
      </c>
      <c r="S4" s="18">
        <v>129</v>
      </c>
      <c r="T4" s="18">
        <v>17</v>
      </c>
      <c r="U4" s="18">
        <v>21</v>
      </c>
      <c r="V4" s="18">
        <v>19</v>
      </c>
      <c r="W4" s="18">
        <v>11</v>
      </c>
      <c r="X4" s="18">
        <v>13</v>
      </c>
      <c r="Y4" s="18">
        <v>17</v>
      </c>
      <c r="Z4" s="18">
        <v>7</v>
      </c>
      <c r="AA4" s="18">
        <v>34</v>
      </c>
      <c r="AB4" s="18">
        <v>152</v>
      </c>
      <c r="AC4" s="18">
        <f>SUM(C4:AB4)</f>
        <v>1245</v>
      </c>
      <c r="AD4" s="18"/>
      <c r="AE4" s="18"/>
      <c r="AF4" s="18"/>
      <c r="AG4" s="18"/>
    </row>
    <row r="5" spans="3:33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3:33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5.75">
      <c r="A7" s="14" t="s">
        <v>7</v>
      </c>
      <c r="C7" s="18">
        <f aca="true" t="shared" si="0" ref="C7:AC7">SUM(C3:C6)</f>
        <v>32</v>
      </c>
      <c r="D7" s="18">
        <f t="shared" si="0"/>
        <v>188</v>
      </c>
      <c r="E7" s="18">
        <f t="shared" si="0"/>
        <v>677</v>
      </c>
      <c r="F7" s="18">
        <f t="shared" si="0"/>
        <v>40</v>
      </c>
      <c r="G7" s="18">
        <f t="shared" si="0"/>
        <v>27</v>
      </c>
      <c r="H7" s="18">
        <f t="shared" si="0"/>
        <v>137</v>
      </c>
      <c r="I7" s="18">
        <f t="shared" si="0"/>
        <v>155</v>
      </c>
      <c r="J7" s="18">
        <f t="shared" si="0"/>
        <v>46</v>
      </c>
      <c r="K7" s="18">
        <f t="shared" si="0"/>
        <v>74</v>
      </c>
      <c r="L7" s="18">
        <f t="shared" si="0"/>
        <v>33</v>
      </c>
      <c r="M7" s="18">
        <f t="shared" si="0"/>
        <v>29</v>
      </c>
      <c r="N7" s="18">
        <f t="shared" si="0"/>
        <v>22</v>
      </c>
      <c r="O7" s="18">
        <f t="shared" si="0"/>
        <v>6</v>
      </c>
      <c r="P7" s="18">
        <f t="shared" si="0"/>
        <v>26</v>
      </c>
      <c r="Q7" s="18">
        <f t="shared" si="0"/>
        <v>72</v>
      </c>
      <c r="R7" s="18">
        <f t="shared" si="0"/>
        <v>102</v>
      </c>
      <c r="S7" s="18">
        <f t="shared" si="0"/>
        <v>177</v>
      </c>
      <c r="T7" s="18">
        <f t="shared" si="0"/>
        <v>23</v>
      </c>
      <c r="U7" s="18">
        <f t="shared" si="0"/>
        <v>25</v>
      </c>
      <c r="V7" s="18">
        <f t="shared" si="0"/>
        <v>19</v>
      </c>
      <c r="W7" s="18">
        <f t="shared" si="0"/>
        <v>14</v>
      </c>
      <c r="X7" s="18">
        <f t="shared" si="0"/>
        <v>14</v>
      </c>
      <c r="Y7" s="18">
        <f t="shared" si="0"/>
        <v>36</v>
      </c>
      <c r="Z7" s="18">
        <f t="shared" si="0"/>
        <v>13</v>
      </c>
      <c r="AA7" s="18">
        <f t="shared" si="0"/>
        <v>46</v>
      </c>
      <c r="AB7" s="18">
        <f t="shared" si="0"/>
        <v>248</v>
      </c>
      <c r="AC7" s="18">
        <f t="shared" si="0"/>
        <v>2281</v>
      </c>
      <c r="AD7" s="18"/>
      <c r="AE7" s="18"/>
      <c r="AF7" s="18"/>
      <c r="AG7" s="18"/>
    </row>
  </sheetData>
  <printOptions gridLines="1"/>
  <pageMargins left="0.75" right="0.75" top="1.92" bottom="1" header="0.5" footer="0.5"/>
  <pageSetup horizontalDpi="300" verticalDpi="300" orientation="landscape" r:id="rId1"/>
  <headerFooter alignWithMargins="0">
    <oddHeader>&amp;C&amp;"Verdana,Bold"&amp;16 2000 Special General Election
Held on 
May 2, 2000</oddHeader>
    <oddFooter>&amp;L&amp;"Verdana,Regular"&amp;8&amp;D&amp;R&amp;"Verdana,Regular"&amp;8&amp;F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H7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1" width="6.7109375" style="9" customWidth="1"/>
    <col min="32" max="32" width="10.421875" style="9" customWidth="1"/>
    <col min="33" max="33" width="8.7109375" style="9" customWidth="1"/>
    <col min="34" max="133" width="12.7109375" style="9" customWidth="1"/>
    <col min="134" max="16384" width="9.140625" style="9" customWidth="1"/>
  </cols>
  <sheetData>
    <row r="1" spans="1:34" s="5" customFormat="1" ht="120" customHeight="1">
      <c r="A1" s="1" t="s">
        <v>30</v>
      </c>
      <c r="B1" s="10" t="s">
        <v>19</v>
      </c>
      <c r="C1" s="2" t="s">
        <v>131</v>
      </c>
      <c r="D1" s="2" t="s">
        <v>176</v>
      </c>
      <c r="E1" s="2" t="s">
        <v>132</v>
      </c>
      <c r="F1" s="2" t="s">
        <v>178</v>
      </c>
      <c r="G1" s="2" t="s">
        <v>177</v>
      </c>
      <c r="H1" s="2" t="s">
        <v>179</v>
      </c>
      <c r="I1" s="2" t="s">
        <v>133</v>
      </c>
      <c r="J1" s="2" t="s">
        <v>134</v>
      </c>
      <c r="K1" s="2" t="s">
        <v>181</v>
      </c>
      <c r="L1" s="2" t="s">
        <v>135</v>
      </c>
      <c r="M1" s="2" t="s">
        <v>136</v>
      </c>
      <c r="N1" s="2" t="s">
        <v>137</v>
      </c>
      <c r="O1" s="2" t="s">
        <v>138</v>
      </c>
      <c r="P1" s="2" t="s">
        <v>139</v>
      </c>
      <c r="Q1" s="2" t="s">
        <v>140</v>
      </c>
      <c r="R1" s="2" t="s">
        <v>141</v>
      </c>
      <c r="S1" s="2" t="s">
        <v>180</v>
      </c>
      <c r="T1" s="2" t="s">
        <v>143</v>
      </c>
      <c r="U1" s="2" t="s">
        <v>144</v>
      </c>
      <c r="V1" s="2" t="s">
        <v>145</v>
      </c>
      <c r="W1" s="2" t="s">
        <v>146</v>
      </c>
      <c r="X1" s="2" t="s">
        <v>147</v>
      </c>
      <c r="Y1" s="2" t="s">
        <v>148</v>
      </c>
      <c r="Z1" s="2" t="s">
        <v>149</v>
      </c>
      <c r="AA1" s="2" t="s">
        <v>150</v>
      </c>
      <c r="AB1" s="2" t="s">
        <v>151</v>
      </c>
      <c r="AC1" s="2" t="s">
        <v>152</v>
      </c>
      <c r="AD1" s="2" t="s">
        <v>153</v>
      </c>
      <c r="AE1" s="2" t="s">
        <v>154</v>
      </c>
      <c r="AF1" s="2" t="s">
        <v>155</v>
      </c>
      <c r="AG1" s="17" t="s">
        <v>142</v>
      </c>
      <c r="AH1" s="4"/>
    </row>
    <row r="2" spans="1:9" s="8" customFormat="1" ht="50.25" customHeight="1">
      <c r="A2" s="6" t="s">
        <v>195</v>
      </c>
      <c r="B2" s="6"/>
      <c r="C2" s="7"/>
      <c r="D2" s="7"/>
      <c r="E2" s="7"/>
      <c r="F2" s="7"/>
      <c r="G2" s="7"/>
      <c r="H2" s="7"/>
      <c r="I2" s="7"/>
    </row>
    <row r="3" spans="1:33" ht="12.75">
      <c r="A3" s="9" t="s">
        <v>193</v>
      </c>
      <c r="B3" s="9" t="s">
        <v>194</v>
      </c>
      <c r="C3" s="18">
        <v>13</v>
      </c>
      <c r="D3" s="18">
        <v>34</v>
      </c>
      <c r="E3" s="18">
        <v>11</v>
      </c>
      <c r="F3" s="18">
        <v>27</v>
      </c>
      <c r="G3" s="18">
        <v>7</v>
      </c>
      <c r="H3" s="18">
        <v>14</v>
      </c>
      <c r="I3" s="18">
        <v>8</v>
      </c>
      <c r="J3" s="18">
        <v>11</v>
      </c>
      <c r="K3" s="18">
        <v>3</v>
      </c>
      <c r="L3" s="18">
        <v>6</v>
      </c>
      <c r="M3" s="18">
        <v>9</v>
      </c>
      <c r="N3" s="18">
        <v>59</v>
      </c>
      <c r="O3" s="18">
        <v>3</v>
      </c>
      <c r="P3" s="18">
        <v>9</v>
      </c>
      <c r="Q3" s="18">
        <v>9</v>
      </c>
      <c r="R3" s="18">
        <v>4</v>
      </c>
      <c r="S3" s="18">
        <v>4</v>
      </c>
      <c r="T3" s="18">
        <v>4</v>
      </c>
      <c r="U3" s="18">
        <v>5</v>
      </c>
      <c r="V3" s="18">
        <v>7</v>
      </c>
      <c r="W3" s="18">
        <v>18</v>
      </c>
      <c r="X3" s="18">
        <v>2</v>
      </c>
      <c r="Y3" s="18">
        <v>7</v>
      </c>
      <c r="Z3" s="18">
        <v>10</v>
      </c>
      <c r="AA3" s="18">
        <v>16</v>
      </c>
      <c r="AB3" s="18">
        <v>19</v>
      </c>
      <c r="AC3" s="18">
        <v>26</v>
      </c>
      <c r="AD3" s="18">
        <v>2</v>
      </c>
      <c r="AE3" s="18">
        <v>5</v>
      </c>
      <c r="AF3" s="18">
        <v>39</v>
      </c>
      <c r="AG3" s="18">
        <f>SUM(C3:AF3)</f>
        <v>391</v>
      </c>
    </row>
    <row r="4" spans="1:33" ht="12.75">
      <c r="A4" s="9" t="s">
        <v>25</v>
      </c>
      <c r="B4" s="9" t="s">
        <v>4</v>
      </c>
      <c r="C4" s="18">
        <v>38</v>
      </c>
      <c r="D4" s="18">
        <v>86</v>
      </c>
      <c r="E4" s="18">
        <v>47</v>
      </c>
      <c r="F4" s="18">
        <v>46</v>
      </c>
      <c r="G4" s="18">
        <v>4</v>
      </c>
      <c r="H4" s="18">
        <v>26</v>
      </c>
      <c r="I4" s="18">
        <v>26</v>
      </c>
      <c r="J4" s="18">
        <v>42</v>
      </c>
      <c r="K4" s="18">
        <v>23</v>
      </c>
      <c r="L4" s="18">
        <v>11</v>
      </c>
      <c r="M4" s="18">
        <v>31</v>
      </c>
      <c r="N4" s="18">
        <v>83</v>
      </c>
      <c r="O4" s="18">
        <v>13</v>
      </c>
      <c r="P4" s="18">
        <v>20</v>
      </c>
      <c r="Q4" s="18">
        <v>20</v>
      </c>
      <c r="R4" s="18">
        <v>25</v>
      </c>
      <c r="S4" s="18">
        <v>27</v>
      </c>
      <c r="T4" s="18">
        <v>24</v>
      </c>
      <c r="U4" s="18">
        <v>4</v>
      </c>
      <c r="V4" s="18">
        <v>25</v>
      </c>
      <c r="W4" s="18">
        <v>29</v>
      </c>
      <c r="X4" s="18">
        <v>12</v>
      </c>
      <c r="Y4" s="18">
        <v>18</v>
      </c>
      <c r="Z4" s="18">
        <v>56</v>
      </c>
      <c r="AA4" s="18">
        <v>47</v>
      </c>
      <c r="AB4" s="18">
        <v>37</v>
      </c>
      <c r="AC4" s="18">
        <v>43</v>
      </c>
      <c r="AD4" s="18">
        <v>12</v>
      </c>
      <c r="AE4" s="18">
        <v>15</v>
      </c>
      <c r="AF4" s="18">
        <v>108</v>
      </c>
      <c r="AG4" s="18">
        <f>SUM(C4:AF4)</f>
        <v>998</v>
      </c>
    </row>
    <row r="5" spans="3:33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3:33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15.75">
      <c r="A7" s="14" t="s">
        <v>7</v>
      </c>
      <c r="C7" s="18">
        <f aca="true" t="shared" si="0" ref="C7:AG7">SUM(C3:C6)</f>
        <v>51</v>
      </c>
      <c r="D7" s="18">
        <f t="shared" si="0"/>
        <v>120</v>
      </c>
      <c r="E7" s="18">
        <f t="shared" si="0"/>
        <v>58</v>
      </c>
      <c r="F7" s="18">
        <f t="shared" si="0"/>
        <v>73</v>
      </c>
      <c r="G7" s="18">
        <f t="shared" si="0"/>
        <v>11</v>
      </c>
      <c r="H7" s="18">
        <f t="shared" si="0"/>
        <v>40</v>
      </c>
      <c r="I7" s="18">
        <f t="shared" si="0"/>
        <v>34</v>
      </c>
      <c r="J7" s="18">
        <f t="shared" si="0"/>
        <v>53</v>
      </c>
      <c r="K7" s="18">
        <f t="shared" si="0"/>
        <v>26</v>
      </c>
      <c r="L7" s="18">
        <f t="shared" si="0"/>
        <v>17</v>
      </c>
      <c r="M7" s="18">
        <f t="shared" si="0"/>
        <v>40</v>
      </c>
      <c r="N7" s="18">
        <f t="shared" si="0"/>
        <v>142</v>
      </c>
      <c r="O7" s="18">
        <f t="shared" si="0"/>
        <v>16</v>
      </c>
      <c r="P7" s="18">
        <f t="shared" si="0"/>
        <v>29</v>
      </c>
      <c r="Q7" s="18">
        <f t="shared" si="0"/>
        <v>29</v>
      </c>
      <c r="R7" s="18">
        <f t="shared" si="0"/>
        <v>29</v>
      </c>
      <c r="S7" s="18">
        <f t="shared" si="0"/>
        <v>31</v>
      </c>
      <c r="T7" s="18">
        <f t="shared" si="0"/>
        <v>28</v>
      </c>
      <c r="U7" s="18">
        <f t="shared" si="0"/>
        <v>9</v>
      </c>
      <c r="V7" s="18">
        <f t="shared" si="0"/>
        <v>32</v>
      </c>
      <c r="W7" s="18">
        <f t="shared" si="0"/>
        <v>47</v>
      </c>
      <c r="X7" s="18">
        <f t="shared" si="0"/>
        <v>14</v>
      </c>
      <c r="Y7" s="18">
        <f t="shared" si="0"/>
        <v>25</v>
      </c>
      <c r="Z7" s="18">
        <f t="shared" si="0"/>
        <v>66</v>
      </c>
      <c r="AA7" s="18">
        <f t="shared" si="0"/>
        <v>63</v>
      </c>
      <c r="AB7" s="18">
        <f t="shared" si="0"/>
        <v>56</v>
      </c>
      <c r="AC7" s="18">
        <f t="shared" si="0"/>
        <v>69</v>
      </c>
      <c r="AD7" s="18">
        <f t="shared" si="0"/>
        <v>14</v>
      </c>
      <c r="AE7" s="18">
        <f t="shared" si="0"/>
        <v>20</v>
      </c>
      <c r="AF7" s="18">
        <f t="shared" si="0"/>
        <v>147</v>
      </c>
      <c r="AG7" s="18">
        <f t="shared" si="0"/>
        <v>1389</v>
      </c>
    </row>
  </sheetData>
  <printOptions gridLines="1"/>
  <pageMargins left="0.75" right="0.75" top="2.15" bottom="1" header="0.5" footer="0.5"/>
  <pageSetup horizontalDpi="300" verticalDpi="300" orientation="landscape" r:id="rId1"/>
  <headerFooter alignWithMargins="0">
    <oddHeader>&amp;C&amp;"Verdana,Bold"&amp;16 2000 Special General Election
Held on 
May 2, 2000</oddHeader>
    <oddFooter>&amp;L&amp;"Verdana,Regular"&amp;8&amp;D&amp;R&amp;"Verdana,Regular"&amp;8&amp;F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A1" sqref="A1"/>
    </sheetView>
  </sheetViews>
  <sheetFormatPr defaultColWidth="9.140625" defaultRowHeight="12.75"/>
  <cols>
    <col min="1" max="1" width="45.7109375" style="9" customWidth="1"/>
    <col min="2" max="2" width="20.421875" style="9" customWidth="1"/>
    <col min="3" max="10" width="5.8515625" style="9" customWidth="1"/>
    <col min="11" max="11" width="10.8515625" style="9" customWidth="1"/>
    <col min="12" max="16384" width="9.140625" style="9" customWidth="1"/>
  </cols>
  <sheetData>
    <row r="1" spans="1:22" s="5" customFormat="1" ht="120" customHeight="1">
      <c r="A1" s="1" t="s">
        <v>182</v>
      </c>
      <c r="B1" s="10" t="s">
        <v>1</v>
      </c>
      <c r="C1" s="2" t="s">
        <v>0</v>
      </c>
      <c r="D1" s="2" t="s">
        <v>8</v>
      </c>
      <c r="E1" s="2" t="s">
        <v>18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13" t="s">
        <v>186</v>
      </c>
      <c r="L1" s="2"/>
      <c r="M1" s="2"/>
      <c r="N1" s="2"/>
      <c r="O1" s="2"/>
      <c r="P1" s="2"/>
      <c r="Q1" s="2"/>
      <c r="R1" s="2"/>
      <c r="S1" s="2"/>
      <c r="T1" s="2"/>
      <c r="U1" s="3"/>
      <c r="V1" s="4"/>
    </row>
    <row r="2" spans="1:11" s="8" customFormat="1" ht="50.25" customHeight="1">
      <c r="A2" s="6" t="s">
        <v>192</v>
      </c>
      <c r="B2" s="6"/>
      <c r="C2" s="15"/>
      <c r="D2" s="15"/>
      <c r="E2" s="15"/>
      <c r="F2" s="15"/>
      <c r="G2" s="15"/>
      <c r="H2" s="16"/>
      <c r="I2" s="16"/>
      <c r="J2" s="16"/>
      <c r="K2" s="16"/>
    </row>
    <row r="3" spans="1:20" ht="12.75">
      <c r="A3" s="9" t="s">
        <v>5</v>
      </c>
      <c r="B3" s="9" t="s">
        <v>4</v>
      </c>
      <c r="C3" s="20">
        <v>137</v>
      </c>
      <c r="D3" s="20">
        <v>13</v>
      </c>
      <c r="E3" s="20"/>
      <c r="F3" s="20"/>
      <c r="G3" s="20"/>
      <c r="H3" s="20"/>
      <c r="I3" s="20"/>
      <c r="J3" s="20"/>
      <c r="K3" s="20">
        <f>SUM(C3:J3)</f>
        <v>150</v>
      </c>
      <c r="L3" s="18"/>
      <c r="M3" s="18"/>
      <c r="N3" s="18"/>
      <c r="O3" s="18"/>
      <c r="T3" s="18"/>
    </row>
    <row r="4" spans="3:20" ht="12.75">
      <c r="C4" s="20"/>
      <c r="D4" s="20"/>
      <c r="E4" s="20"/>
      <c r="F4" s="20"/>
      <c r="G4" s="20"/>
      <c r="H4" s="20"/>
      <c r="I4" s="20"/>
      <c r="J4" s="20"/>
      <c r="K4" s="20"/>
      <c r="L4" s="18"/>
      <c r="M4" s="18"/>
      <c r="N4" s="18"/>
      <c r="O4" s="18"/>
      <c r="T4" s="18"/>
    </row>
    <row r="5" spans="3:15" ht="12.75">
      <c r="C5" s="20"/>
      <c r="D5" s="20"/>
      <c r="E5" s="20"/>
      <c r="F5" s="20"/>
      <c r="G5" s="20"/>
      <c r="H5" s="20"/>
      <c r="I5" s="20"/>
      <c r="J5" s="20"/>
      <c r="K5" s="20"/>
      <c r="L5" s="18"/>
      <c r="M5" s="18"/>
      <c r="N5" s="18"/>
      <c r="O5" s="18"/>
    </row>
    <row r="6" spans="1:11" s="8" customFormat="1" ht="50.25" customHeight="1">
      <c r="A6" s="6" t="s">
        <v>195</v>
      </c>
      <c r="B6" s="6"/>
      <c r="C6" s="15"/>
      <c r="D6" s="15"/>
      <c r="E6" s="15"/>
      <c r="F6" s="15"/>
      <c r="G6" s="15"/>
      <c r="H6" s="16"/>
      <c r="I6" s="16"/>
      <c r="J6" s="16"/>
      <c r="K6" s="16"/>
    </row>
    <row r="7" spans="1:11" ht="12.75">
      <c r="A7" s="9" t="s">
        <v>193</v>
      </c>
      <c r="B7" s="9" t="s">
        <v>194</v>
      </c>
      <c r="C7" s="21"/>
      <c r="D7" s="21"/>
      <c r="E7" s="21">
        <v>536</v>
      </c>
      <c r="F7" s="21">
        <v>379</v>
      </c>
      <c r="G7" s="21">
        <v>167</v>
      </c>
      <c r="H7" s="21">
        <v>1526</v>
      </c>
      <c r="I7" s="21">
        <v>1036</v>
      </c>
      <c r="J7" s="21">
        <v>391</v>
      </c>
      <c r="K7" s="20">
        <f>SUM(C7:J7)</f>
        <v>4035</v>
      </c>
    </row>
    <row r="8" spans="1:11" ht="12.75">
      <c r="A8" s="9" t="s">
        <v>25</v>
      </c>
      <c r="B8" s="9" t="s">
        <v>4</v>
      </c>
      <c r="C8" s="21"/>
      <c r="D8" s="21"/>
      <c r="E8" s="21">
        <v>695</v>
      </c>
      <c r="F8" s="21">
        <v>1699</v>
      </c>
      <c r="G8" s="21">
        <v>217</v>
      </c>
      <c r="H8" s="21">
        <v>969</v>
      </c>
      <c r="I8" s="21">
        <v>1245</v>
      </c>
      <c r="J8" s="21">
        <v>998</v>
      </c>
      <c r="K8" s="20">
        <f>SUM(C8:J8)</f>
        <v>5823</v>
      </c>
    </row>
    <row r="9" spans="3:11" ht="12.75">
      <c r="C9" s="21"/>
      <c r="D9" s="21"/>
      <c r="E9" s="21"/>
      <c r="F9" s="21"/>
      <c r="G9" s="21"/>
      <c r="H9" s="21"/>
      <c r="I9" s="21"/>
      <c r="J9" s="21"/>
      <c r="K9" s="20"/>
    </row>
    <row r="10" spans="3:11" ht="12.75">
      <c r="C10" s="21"/>
      <c r="D10" s="21"/>
      <c r="E10" s="21"/>
      <c r="F10" s="21"/>
      <c r="G10" s="21"/>
      <c r="H10" s="21"/>
      <c r="I10" s="21"/>
      <c r="J10" s="21"/>
      <c r="K10" s="20"/>
    </row>
    <row r="11" spans="1:11" ht="15.75">
      <c r="A11" s="14" t="s">
        <v>185</v>
      </c>
      <c r="C11" s="21">
        <f aca="true" t="shared" si="0" ref="C11:K11">SUM(C3:C10)</f>
        <v>137</v>
      </c>
      <c r="D11" s="21">
        <f t="shared" si="0"/>
        <v>13</v>
      </c>
      <c r="E11" s="21">
        <f t="shared" si="0"/>
        <v>1231</v>
      </c>
      <c r="F11" s="21">
        <f t="shared" si="0"/>
        <v>2078</v>
      </c>
      <c r="G11" s="21">
        <f t="shared" si="0"/>
        <v>384</v>
      </c>
      <c r="H11" s="21">
        <f t="shared" si="0"/>
        <v>2495</v>
      </c>
      <c r="I11" s="21">
        <f t="shared" si="0"/>
        <v>2281</v>
      </c>
      <c r="J11" s="21">
        <f t="shared" si="0"/>
        <v>1389</v>
      </c>
      <c r="K11" s="21">
        <f t="shared" si="0"/>
        <v>10008</v>
      </c>
    </row>
  </sheetData>
  <printOptions gridLines="1"/>
  <pageMargins left="0.75" right="0.57" top="1.99" bottom="1" header="0.52" footer="0.5"/>
  <pageSetup horizontalDpi="300" verticalDpi="300" orientation="landscape" r:id="rId1"/>
  <headerFooter alignWithMargins="0">
    <oddHeader>&amp;C&amp;"Arial,Bold"&amp;14Summary
of
Special General Election
for
House District 89 and Senate District 31</oddHeader>
    <oddFooter>&amp;L&amp;8&amp;D&amp;R&amp;8&amp;F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A10" sqref="A10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" width="10.28125" style="9" customWidth="1"/>
    <col min="4" max="4" width="11.8515625" style="9" customWidth="1"/>
    <col min="5" max="16384" width="9.140625" style="9" customWidth="1"/>
  </cols>
  <sheetData>
    <row r="1" spans="1:22" s="5" customFormat="1" ht="120" customHeight="1">
      <c r="A1" s="1" t="s">
        <v>18</v>
      </c>
      <c r="B1" s="10" t="s">
        <v>19</v>
      </c>
      <c r="C1" s="2" t="s">
        <v>31</v>
      </c>
      <c r="D1" s="2" t="s">
        <v>32</v>
      </c>
      <c r="E1" s="2" t="s">
        <v>33</v>
      </c>
      <c r="F1" s="2" t="s">
        <v>34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46</v>
      </c>
      <c r="R1" s="2" t="s">
        <v>47</v>
      </c>
      <c r="S1" s="2" t="s">
        <v>48</v>
      </c>
      <c r="T1" s="2" t="s">
        <v>49</v>
      </c>
      <c r="U1" s="3" t="s">
        <v>45</v>
      </c>
      <c r="V1" s="4"/>
    </row>
    <row r="2" spans="1:7" s="8" customFormat="1" ht="50.25" customHeight="1">
      <c r="A2" s="6" t="s">
        <v>20</v>
      </c>
      <c r="B2" s="6"/>
      <c r="C2" s="7"/>
      <c r="D2" s="7"/>
      <c r="E2" s="7"/>
      <c r="F2" s="7"/>
      <c r="G2" s="7"/>
    </row>
    <row r="3" spans="1:21" ht="12.75">
      <c r="A3" s="9" t="s">
        <v>21</v>
      </c>
      <c r="B3" s="9" t="s">
        <v>4</v>
      </c>
      <c r="C3" s="18">
        <v>13</v>
      </c>
      <c r="D3" s="18">
        <v>43</v>
      </c>
      <c r="E3" s="18">
        <v>4</v>
      </c>
      <c r="F3" s="18">
        <v>12</v>
      </c>
      <c r="G3" s="18">
        <v>10</v>
      </c>
      <c r="H3" s="18">
        <v>37</v>
      </c>
      <c r="I3" s="18">
        <v>0</v>
      </c>
      <c r="J3" s="18">
        <v>9</v>
      </c>
      <c r="K3" s="18">
        <v>27</v>
      </c>
      <c r="L3" s="18">
        <v>52</v>
      </c>
      <c r="M3" s="18">
        <v>9</v>
      </c>
      <c r="N3" s="18">
        <v>12</v>
      </c>
      <c r="O3" s="18">
        <v>6</v>
      </c>
      <c r="P3" s="18">
        <v>2</v>
      </c>
      <c r="Q3" s="18">
        <v>13</v>
      </c>
      <c r="R3" s="18">
        <v>2</v>
      </c>
      <c r="S3" s="18">
        <v>3</v>
      </c>
      <c r="T3" s="18">
        <v>1</v>
      </c>
      <c r="U3" s="18">
        <f>SUM(C3:T3)</f>
        <v>255</v>
      </c>
    </row>
    <row r="4" spans="1:21" ht="12.75">
      <c r="A4" s="9" t="s">
        <v>22</v>
      </c>
      <c r="B4" s="9" t="s">
        <v>4</v>
      </c>
      <c r="C4" s="18">
        <v>0</v>
      </c>
      <c r="D4" s="18">
        <v>11</v>
      </c>
      <c r="E4" s="18">
        <v>0</v>
      </c>
      <c r="F4" s="18">
        <v>3</v>
      </c>
      <c r="G4" s="18">
        <v>3</v>
      </c>
      <c r="H4" s="18">
        <v>7</v>
      </c>
      <c r="I4" s="18">
        <v>0</v>
      </c>
      <c r="J4" s="18">
        <v>3</v>
      </c>
      <c r="K4" s="18">
        <v>7</v>
      </c>
      <c r="L4" s="18">
        <v>6</v>
      </c>
      <c r="M4" s="18">
        <v>7</v>
      </c>
      <c r="N4" s="18">
        <v>4</v>
      </c>
      <c r="O4" s="18">
        <v>2</v>
      </c>
      <c r="P4" s="18">
        <v>2</v>
      </c>
      <c r="Q4" s="18">
        <v>1</v>
      </c>
      <c r="R4" s="18">
        <v>0</v>
      </c>
      <c r="S4" s="18">
        <v>0</v>
      </c>
      <c r="T4" s="18">
        <v>0</v>
      </c>
      <c r="U4" s="18">
        <f>SUM(C4:T4)</f>
        <v>56</v>
      </c>
    </row>
    <row r="5" spans="1:21" ht="12.75">
      <c r="A5" s="9" t="s">
        <v>23</v>
      </c>
      <c r="B5" s="9" t="s">
        <v>4</v>
      </c>
      <c r="C5" s="18">
        <v>10</v>
      </c>
      <c r="D5" s="18">
        <v>70</v>
      </c>
      <c r="E5" s="18">
        <v>5</v>
      </c>
      <c r="F5" s="18">
        <v>7</v>
      </c>
      <c r="G5" s="18">
        <v>2</v>
      </c>
      <c r="H5" s="18">
        <v>39</v>
      </c>
      <c r="I5" s="18">
        <v>3</v>
      </c>
      <c r="J5" s="18">
        <v>2</v>
      </c>
      <c r="K5" s="18">
        <v>6</v>
      </c>
      <c r="L5" s="18">
        <v>11</v>
      </c>
      <c r="M5" s="18">
        <v>6</v>
      </c>
      <c r="N5" s="18">
        <v>12</v>
      </c>
      <c r="O5" s="18">
        <v>20</v>
      </c>
      <c r="P5" s="18">
        <v>10</v>
      </c>
      <c r="Q5" s="18">
        <v>2</v>
      </c>
      <c r="R5" s="18">
        <v>2</v>
      </c>
      <c r="S5" s="18">
        <v>5</v>
      </c>
      <c r="T5" s="18">
        <v>2</v>
      </c>
      <c r="U5" s="18">
        <f>SUM(C5:T5)</f>
        <v>214</v>
      </c>
    </row>
    <row r="6" spans="1:21" ht="12.75">
      <c r="A6" s="9" t="s">
        <v>24</v>
      </c>
      <c r="B6" s="9" t="s">
        <v>4</v>
      </c>
      <c r="C6" s="18">
        <v>1</v>
      </c>
      <c r="D6" s="18">
        <v>35</v>
      </c>
      <c r="E6" s="18">
        <v>2</v>
      </c>
      <c r="F6" s="18">
        <v>2</v>
      </c>
      <c r="G6" s="18">
        <v>15</v>
      </c>
      <c r="H6" s="18">
        <v>9</v>
      </c>
      <c r="I6" s="18">
        <v>2</v>
      </c>
      <c r="J6" s="18">
        <v>4</v>
      </c>
      <c r="K6" s="18">
        <v>12</v>
      </c>
      <c r="L6" s="18">
        <v>7</v>
      </c>
      <c r="M6" s="18">
        <v>6</v>
      </c>
      <c r="N6" s="18">
        <v>10</v>
      </c>
      <c r="O6" s="18">
        <v>2</v>
      </c>
      <c r="P6" s="18">
        <v>6</v>
      </c>
      <c r="Q6" s="18">
        <v>7</v>
      </c>
      <c r="R6" s="18">
        <v>0</v>
      </c>
      <c r="S6" s="18">
        <v>3</v>
      </c>
      <c r="T6" s="18">
        <v>2</v>
      </c>
      <c r="U6" s="18">
        <f>SUM(C6:T6)</f>
        <v>125</v>
      </c>
    </row>
    <row r="7" spans="1:21" ht="12.75">
      <c r="A7" s="9" t="s">
        <v>25</v>
      </c>
      <c r="B7" s="9" t="s">
        <v>4</v>
      </c>
      <c r="C7" s="18">
        <v>9</v>
      </c>
      <c r="D7" s="18">
        <v>112</v>
      </c>
      <c r="E7" s="18">
        <v>10</v>
      </c>
      <c r="F7" s="18">
        <v>10</v>
      </c>
      <c r="G7" s="18">
        <v>24</v>
      </c>
      <c r="H7" s="18">
        <v>50</v>
      </c>
      <c r="I7" s="18">
        <v>2</v>
      </c>
      <c r="J7" s="18">
        <v>15</v>
      </c>
      <c r="K7" s="18">
        <v>29</v>
      </c>
      <c r="L7" s="18">
        <v>19</v>
      </c>
      <c r="M7" s="18">
        <v>10</v>
      </c>
      <c r="N7" s="18">
        <v>15</v>
      </c>
      <c r="O7" s="18">
        <v>11</v>
      </c>
      <c r="P7" s="18">
        <v>10</v>
      </c>
      <c r="Q7" s="18">
        <v>8</v>
      </c>
      <c r="R7" s="18">
        <v>1</v>
      </c>
      <c r="S7" s="18">
        <v>4</v>
      </c>
      <c r="T7" s="18">
        <v>1</v>
      </c>
      <c r="U7" s="18">
        <f>SUM(C7:T7)</f>
        <v>340</v>
      </c>
    </row>
    <row r="8" spans="3:21" ht="12.7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2.75">
      <c r="A9" s="11" t="s">
        <v>7</v>
      </c>
      <c r="C9" s="18">
        <f aca="true" t="shared" si="0" ref="C9:U9">SUM(C3:C7)</f>
        <v>33</v>
      </c>
      <c r="D9" s="18">
        <f t="shared" si="0"/>
        <v>271</v>
      </c>
      <c r="E9" s="18">
        <f t="shared" si="0"/>
        <v>21</v>
      </c>
      <c r="F9" s="18">
        <f t="shared" si="0"/>
        <v>34</v>
      </c>
      <c r="G9" s="18">
        <f t="shared" si="0"/>
        <v>54</v>
      </c>
      <c r="H9" s="18">
        <f t="shared" si="0"/>
        <v>142</v>
      </c>
      <c r="I9" s="18">
        <f t="shared" si="0"/>
        <v>7</v>
      </c>
      <c r="J9" s="18">
        <f t="shared" si="0"/>
        <v>33</v>
      </c>
      <c r="K9" s="18">
        <f t="shared" si="0"/>
        <v>81</v>
      </c>
      <c r="L9" s="18">
        <f t="shared" si="0"/>
        <v>95</v>
      </c>
      <c r="M9" s="18">
        <f t="shared" si="0"/>
        <v>38</v>
      </c>
      <c r="N9" s="18">
        <f t="shared" si="0"/>
        <v>53</v>
      </c>
      <c r="O9" s="18">
        <f t="shared" si="0"/>
        <v>41</v>
      </c>
      <c r="P9" s="18">
        <f t="shared" si="0"/>
        <v>30</v>
      </c>
      <c r="Q9" s="18">
        <f t="shared" si="0"/>
        <v>31</v>
      </c>
      <c r="R9" s="18">
        <f t="shared" si="0"/>
        <v>5</v>
      </c>
      <c r="S9" s="18">
        <f t="shared" si="0"/>
        <v>15</v>
      </c>
      <c r="T9" s="18">
        <f t="shared" si="0"/>
        <v>6</v>
      </c>
      <c r="U9" s="18">
        <f t="shared" si="0"/>
        <v>990</v>
      </c>
    </row>
  </sheetData>
  <printOptions gridLines="1"/>
  <pageMargins left="0.75" right="0.25" top="2.16" bottom="1" header="0.5" footer="0.5"/>
  <pageSetup horizontalDpi="300" verticalDpi="300" orientation="landscape" r:id="rId1"/>
  <headerFooter alignWithMargins="0">
    <oddHeader>&amp;L&amp;D&amp;C&amp;"Verdana,Bold"&amp;16 2000 Special  Primary Election
For
State Senate District 31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9"/>
  <sheetViews>
    <sheetView workbookViewId="0" topLeftCell="A1">
      <selection activeCell="A10" sqref="A10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80" width="9.7109375" style="9" customWidth="1"/>
    <col min="81" max="16384" width="9.140625" style="9" customWidth="1"/>
  </cols>
  <sheetData>
    <row r="1" spans="1:35" s="5" customFormat="1" ht="120" customHeight="1">
      <c r="A1" s="1" t="s">
        <v>26</v>
      </c>
      <c r="B1" s="10" t="s">
        <v>19</v>
      </c>
      <c r="C1" s="2" t="s">
        <v>50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60</v>
      </c>
      <c r="N1" s="2" t="s">
        <v>61</v>
      </c>
      <c r="O1" s="2" t="s">
        <v>62</v>
      </c>
      <c r="P1" s="2" t="s">
        <v>63</v>
      </c>
      <c r="Q1" s="2" t="s">
        <v>64</v>
      </c>
      <c r="R1" s="2" t="s">
        <v>65</v>
      </c>
      <c r="S1" s="2" t="s">
        <v>66</v>
      </c>
      <c r="T1" s="2" t="s">
        <v>67</v>
      </c>
      <c r="U1" s="2" t="s">
        <v>68</v>
      </c>
      <c r="V1" s="2" t="s">
        <v>69</v>
      </c>
      <c r="W1" s="2" t="s">
        <v>70</v>
      </c>
      <c r="X1" s="2" t="s">
        <v>71</v>
      </c>
      <c r="Y1" s="2" t="s">
        <v>72</v>
      </c>
      <c r="Z1" s="2" t="s">
        <v>73</v>
      </c>
      <c r="AA1" s="2" t="s">
        <v>74</v>
      </c>
      <c r="AB1" s="2" t="s">
        <v>75</v>
      </c>
      <c r="AC1" s="2" t="s">
        <v>76</v>
      </c>
      <c r="AD1" s="2" t="s">
        <v>77</v>
      </c>
      <c r="AE1" s="2" t="s">
        <v>78</v>
      </c>
      <c r="AF1" s="2" t="s">
        <v>79</v>
      </c>
      <c r="AG1" s="3" t="s">
        <v>45</v>
      </c>
      <c r="AH1" s="4"/>
      <c r="AI1" s="12"/>
    </row>
    <row r="2" spans="1:7" s="8" customFormat="1" ht="50.25" customHeight="1">
      <c r="A2" s="6" t="s">
        <v>20</v>
      </c>
      <c r="B2" s="6"/>
      <c r="C2" s="7"/>
      <c r="D2" s="7"/>
      <c r="E2" s="7"/>
      <c r="F2" s="7"/>
      <c r="G2" s="7"/>
    </row>
    <row r="3" spans="1:33" ht="12.75">
      <c r="A3" s="9" t="s">
        <v>21</v>
      </c>
      <c r="B3" s="9" t="s">
        <v>4</v>
      </c>
      <c r="C3" s="18">
        <v>1</v>
      </c>
      <c r="D3" s="18">
        <v>2</v>
      </c>
      <c r="E3" s="18">
        <v>5</v>
      </c>
      <c r="F3" s="18">
        <v>11</v>
      </c>
      <c r="G3" s="18">
        <v>3</v>
      </c>
      <c r="H3" s="18">
        <v>13</v>
      </c>
      <c r="I3" s="18">
        <v>13</v>
      </c>
      <c r="J3" s="18">
        <v>2</v>
      </c>
      <c r="K3" s="18">
        <v>3</v>
      </c>
      <c r="L3" s="18">
        <v>2</v>
      </c>
      <c r="M3" s="18">
        <v>0</v>
      </c>
      <c r="N3" s="18">
        <v>46</v>
      </c>
      <c r="O3" s="18">
        <v>46</v>
      </c>
      <c r="P3" s="18">
        <v>0</v>
      </c>
      <c r="Q3" s="18">
        <v>0</v>
      </c>
      <c r="R3" s="18">
        <v>11</v>
      </c>
      <c r="S3" s="18">
        <v>12</v>
      </c>
      <c r="T3" s="18">
        <v>14</v>
      </c>
      <c r="U3" s="18">
        <v>3</v>
      </c>
      <c r="V3" s="18">
        <v>3</v>
      </c>
      <c r="W3" s="18">
        <v>6</v>
      </c>
      <c r="X3" s="18">
        <v>9</v>
      </c>
      <c r="Y3" s="18">
        <v>6</v>
      </c>
      <c r="Z3" s="18">
        <v>22</v>
      </c>
      <c r="AA3" s="18">
        <v>7</v>
      </c>
      <c r="AB3" s="18">
        <v>8</v>
      </c>
      <c r="AC3" s="18">
        <v>4</v>
      </c>
      <c r="AD3" s="18">
        <v>1</v>
      </c>
      <c r="AE3" s="18">
        <v>0</v>
      </c>
      <c r="AF3" s="18">
        <v>4</v>
      </c>
      <c r="AG3" s="18">
        <f>SUM(C3:AF3)</f>
        <v>257</v>
      </c>
    </row>
    <row r="4" spans="1:33" ht="12.75">
      <c r="A4" s="9" t="s">
        <v>22</v>
      </c>
      <c r="B4" s="9" t="s">
        <v>4</v>
      </c>
      <c r="C4" s="18">
        <v>3</v>
      </c>
      <c r="D4" s="18">
        <v>2</v>
      </c>
      <c r="E4" s="18">
        <v>0</v>
      </c>
      <c r="F4" s="18">
        <v>1</v>
      </c>
      <c r="G4" s="18">
        <v>0</v>
      </c>
      <c r="H4" s="18">
        <v>0</v>
      </c>
      <c r="I4" s="18">
        <v>2</v>
      </c>
      <c r="J4" s="18">
        <v>0</v>
      </c>
      <c r="K4" s="18">
        <v>0</v>
      </c>
      <c r="L4" s="18">
        <v>0</v>
      </c>
      <c r="M4" s="18">
        <v>1</v>
      </c>
      <c r="N4" s="18">
        <v>13</v>
      </c>
      <c r="O4" s="18">
        <v>22</v>
      </c>
      <c r="P4" s="18">
        <v>1</v>
      </c>
      <c r="Q4" s="18">
        <v>3</v>
      </c>
      <c r="R4" s="18">
        <v>1</v>
      </c>
      <c r="S4" s="18">
        <v>0</v>
      </c>
      <c r="T4" s="18">
        <v>2</v>
      </c>
      <c r="U4" s="18">
        <v>0</v>
      </c>
      <c r="V4" s="18">
        <v>4</v>
      </c>
      <c r="W4" s="18">
        <v>7</v>
      </c>
      <c r="X4" s="18">
        <v>3</v>
      </c>
      <c r="Y4" s="18">
        <v>1</v>
      </c>
      <c r="Z4" s="18">
        <v>5</v>
      </c>
      <c r="AA4" s="18">
        <v>1</v>
      </c>
      <c r="AB4" s="18">
        <v>3</v>
      </c>
      <c r="AC4" s="18">
        <v>2</v>
      </c>
      <c r="AD4" s="18">
        <v>0</v>
      </c>
      <c r="AE4" s="18">
        <v>1</v>
      </c>
      <c r="AF4" s="18">
        <v>1</v>
      </c>
      <c r="AG4" s="18">
        <f>SUM(C4:AF4)</f>
        <v>79</v>
      </c>
    </row>
    <row r="5" spans="1:33" ht="12.75">
      <c r="A5" s="9" t="s">
        <v>23</v>
      </c>
      <c r="B5" s="9" t="s">
        <v>4</v>
      </c>
      <c r="C5" s="18">
        <v>9</v>
      </c>
      <c r="D5" s="18">
        <v>7</v>
      </c>
      <c r="E5" s="18">
        <v>5</v>
      </c>
      <c r="F5" s="18">
        <v>26</v>
      </c>
      <c r="G5" s="18">
        <v>1</v>
      </c>
      <c r="H5" s="18">
        <v>6</v>
      </c>
      <c r="I5" s="18">
        <v>18</v>
      </c>
      <c r="J5" s="18">
        <v>4</v>
      </c>
      <c r="K5" s="18">
        <v>3</v>
      </c>
      <c r="L5" s="18">
        <v>19</v>
      </c>
      <c r="M5" s="18">
        <v>4</v>
      </c>
      <c r="N5" s="18">
        <v>19</v>
      </c>
      <c r="O5" s="18">
        <v>32</v>
      </c>
      <c r="P5" s="18">
        <v>4</v>
      </c>
      <c r="Q5" s="18">
        <v>8</v>
      </c>
      <c r="R5" s="18">
        <v>1</v>
      </c>
      <c r="S5" s="18">
        <v>22</v>
      </c>
      <c r="T5" s="18">
        <v>26</v>
      </c>
      <c r="U5" s="18">
        <v>2</v>
      </c>
      <c r="V5" s="18">
        <v>28</v>
      </c>
      <c r="W5" s="18">
        <v>62</v>
      </c>
      <c r="X5" s="18">
        <v>8</v>
      </c>
      <c r="Y5" s="18">
        <v>22</v>
      </c>
      <c r="Z5" s="18">
        <v>30</v>
      </c>
      <c r="AA5" s="18">
        <v>23</v>
      </c>
      <c r="AB5" s="18">
        <v>14</v>
      </c>
      <c r="AC5" s="18">
        <v>12</v>
      </c>
      <c r="AD5" s="18">
        <v>6</v>
      </c>
      <c r="AE5" s="18">
        <v>0</v>
      </c>
      <c r="AF5" s="18">
        <v>9</v>
      </c>
      <c r="AG5" s="18">
        <f>SUM(C5:AF5)</f>
        <v>430</v>
      </c>
    </row>
    <row r="6" spans="1:33" ht="12.75">
      <c r="A6" s="9" t="s">
        <v>24</v>
      </c>
      <c r="B6" s="9" t="s">
        <v>4</v>
      </c>
      <c r="C6" s="18">
        <v>0</v>
      </c>
      <c r="D6" s="18">
        <v>0</v>
      </c>
      <c r="E6" s="18">
        <v>0</v>
      </c>
      <c r="F6" s="18">
        <v>1</v>
      </c>
      <c r="G6" s="18">
        <v>0</v>
      </c>
      <c r="H6" s="18">
        <v>1</v>
      </c>
      <c r="I6" s="18">
        <v>1</v>
      </c>
      <c r="J6" s="18">
        <v>0</v>
      </c>
      <c r="K6" s="18">
        <v>0</v>
      </c>
      <c r="L6" s="18">
        <v>0</v>
      </c>
      <c r="M6" s="18">
        <v>0</v>
      </c>
      <c r="N6" s="18">
        <v>5</v>
      </c>
      <c r="O6" s="18">
        <v>16</v>
      </c>
      <c r="P6" s="18">
        <v>0</v>
      </c>
      <c r="Q6" s="18">
        <v>3</v>
      </c>
      <c r="R6" s="18">
        <v>0</v>
      </c>
      <c r="S6" s="18">
        <v>3</v>
      </c>
      <c r="T6" s="18">
        <v>3</v>
      </c>
      <c r="U6" s="18">
        <v>0</v>
      </c>
      <c r="V6" s="18">
        <v>0</v>
      </c>
      <c r="W6" s="18">
        <v>2</v>
      </c>
      <c r="X6" s="18">
        <v>2</v>
      </c>
      <c r="Y6" s="18">
        <v>0</v>
      </c>
      <c r="Z6" s="18">
        <v>1</v>
      </c>
      <c r="AA6" s="18">
        <v>1</v>
      </c>
      <c r="AB6" s="18">
        <v>3</v>
      </c>
      <c r="AC6" s="18">
        <v>2</v>
      </c>
      <c r="AD6" s="18">
        <v>1</v>
      </c>
      <c r="AE6" s="18">
        <v>0</v>
      </c>
      <c r="AF6" s="18">
        <v>1</v>
      </c>
      <c r="AG6" s="18">
        <f>SUM(C6:AF6)</f>
        <v>46</v>
      </c>
    </row>
    <row r="7" spans="1:33" ht="12.75">
      <c r="A7" s="9" t="s">
        <v>25</v>
      </c>
      <c r="B7" s="9" t="s">
        <v>4</v>
      </c>
      <c r="C7" s="18">
        <v>15</v>
      </c>
      <c r="D7" s="18">
        <v>17</v>
      </c>
      <c r="E7" s="18">
        <v>22</v>
      </c>
      <c r="F7" s="18">
        <v>69</v>
      </c>
      <c r="G7" s="18">
        <v>33</v>
      </c>
      <c r="H7" s="18">
        <v>10</v>
      </c>
      <c r="I7" s="18">
        <v>50</v>
      </c>
      <c r="J7" s="18">
        <v>23</v>
      </c>
      <c r="K7" s="18">
        <v>23</v>
      </c>
      <c r="L7" s="18">
        <v>1</v>
      </c>
      <c r="M7" s="18">
        <v>28</v>
      </c>
      <c r="N7" s="18">
        <v>74</v>
      </c>
      <c r="O7" s="18">
        <v>123</v>
      </c>
      <c r="P7" s="18">
        <v>14</v>
      </c>
      <c r="Q7" s="18">
        <v>16</v>
      </c>
      <c r="R7" s="18">
        <v>12</v>
      </c>
      <c r="S7" s="18">
        <v>158</v>
      </c>
      <c r="T7" s="18">
        <v>169</v>
      </c>
      <c r="U7" s="18">
        <v>28</v>
      </c>
      <c r="V7" s="18">
        <v>31</v>
      </c>
      <c r="W7" s="18">
        <v>47</v>
      </c>
      <c r="X7" s="18">
        <v>60</v>
      </c>
      <c r="Y7" s="18">
        <v>48</v>
      </c>
      <c r="Z7" s="18">
        <v>57</v>
      </c>
      <c r="AA7" s="18">
        <v>24</v>
      </c>
      <c r="AB7" s="18">
        <v>33</v>
      </c>
      <c r="AC7" s="18">
        <v>40</v>
      </c>
      <c r="AD7" s="18">
        <v>32</v>
      </c>
      <c r="AE7" s="18">
        <v>17</v>
      </c>
      <c r="AF7" s="18">
        <v>84</v>
      </c>
      <c r="AG7" s="18">
        <f>SUM(C7:AF7)</f>
        <v>1358</v>
      </c>
    </row>
    <row r="8" spans="3:33" ht="12.7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2.75">
      <c r="A9" s="11" t="s">
        <v>7</v>
      </c>
      <c r="C9" s="18">
        <f aca="true" t="shared" si="0" ref="C9:AG9">SUM(C3:C7)</f>
        <v>28</v>
      </c>
      <c r="D9" s="18">
        <f t="shared" si="0"/>
        <v>28</v>
      </c>
      <c r="E9" s="18">
        <f t="shared" si="0"/>
        <v>32</v>
      </c>
      <c r="F9" s="18">
        <f t="shared" si="0"/>
        <v>108</v>
      </c>
      <c r="G9" s="18">
        <f t="shared" si="0"/>
        <v>37</v>
      </c>
      <c r="H9" s="18">
        <f t="shared" si="0"/>
        <v>30</v>
      </c>
      <c r="I9" s="18">
        <f t="shared" si="0"/>
        <v>84</v>
      </c>
      <c r="J9" s="18">
        <f t="shared" si="0"/>
        <v>29</v>
      </c>
      <c r="K9" s="18">
        <f t="shared" si="0"/>
        <v>29</v>
      </c>
      <c r="L9" s="18">
        <f t="shared" si="0"/>
        <v>22</v>
      </c>
      <c r="M9" s="18">
        <f t="shared" si="0"/>
        <v>33</v>
      </c>
      <c r="N9" s="18">
        <f t="shared" si="0"/>
        <v>157</v>
      </c>
      <c r="O9" s="18">
        <f t="shared" si="0"/>
        <v>239</v>
      </c>
      <c r="P9" s="18">
        <f t="shared" si="0"/>
        <v>19</v>
      </c>
      <c r="Q9" s="18">
        <f t="shared" si="0"/>
        <v>30</v>
      </c>
      <c r="R9" s="18">
        <f t="shared" si="0"/>
        <v>25</v>
      </c>
      <c r="S9" s="18">
        <f t="shared" si="0"/>
        <v>195</v>
      </c>
      <c r="T9" s="18">
        <f t="shared" si="0"/>
        <v>214</v>
      </c>
      <c r="U9" s="18">
        <f t="shared" si="0"/>
        <v>33</v>
      </c>
      <c r="V9" s="18">
        <f t="shared" si="0"/>
        <v>66</v>
      </c>
      <c r="W9" s="18">
        <f t="shared" si="0"/>
        <v>124</v>
      </c>
      <c r="X9" s="18">
        <f t="shared" si="0"/>
        <v>82</v>
      </c>
      <c r="Y9" s="18">
        <f t="shared" si="0"/>
        <v>77</v>
      </c>
      <c r="Z9" s="18">
        <f t="shared" si="0"/>
        <v>115</v>
      </c>
      <c r="AA9" s="18">
        <f t="shared" si="0"/>
        <v>56</v>
      </c>
      <c r="AB9" s="18">
        <f t="shared" si="0"/>
        <v>61</v>
      </c>
      <c r="AC9" s="18">
        <f t="shared" si="0"/>
        <v>60</v>
      </c>
      <c r="AD9" s="18">
        <f t="shared" si="0"/>
        <v>40</v>
      </c>
      <c r="AE9" s="18">
        <f t="shared" si="0"/>
        <v>18</v>
      </c>
      <c r="AF9" s="18">
        <f t="shared" si="0"/>
        <v>99</v>
      </c>
      <c r="AG9" s="18">
        <f t="shared" si="0"/>
        <v>2170</v>
      </c>
    </row>
  </sheetData>
  <printOptions gridLines="1"/>
  <pageMargins left="0.47" right="0.25" top="1.96" bottom="1" header="0.5" footer="0.5"/>
  <pageSetup horizontalDpi="300" verticalDpi="300" orientation="landscape" r:id="rId1"/>
  <headerFooter alignWithMargins="0">
    <oddHeader>&amp;L&amp;D&amp;C&amp;"Verdana,Bold"&amp;16 2000 Special  Primary Election
For
State Senate District 31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9"/>
  <sheetViews>
    <sheetView workbookViewId="0" topLeftCell="A1">
      <pane xSplit="1" ySplit="1" topLeftCell="B2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" width="10.28125" style="9" customWidth="1"/>
    <col min="4" max="4" width="11.8515625" style="9" customWidth="1"/>
    <col min="5" max="16384" width="9.140625" style="9" customWidth="1"/>
  </cols>
  <sheetData>
    <row r="1" spans="1:12" s="5" customFormat="1" ht="120" customHeight="1">
      <c r="A1" s="1" t="s">
        <v>27</v>
      </c>
      <c r="B1" s="10" t="s">
        <v>19</v>
      </c>
      <c r="C1" s="2" t="s">
        <v>80</v>
      </c>
      <c r="D1" s="2" t="s">
        <v>81</v>
      </c>
      <c r="E1" s="2" t="s">
        <v>82</v>
      </c>
      <c r="F1" s="2" t="s">
        <v>83</v>
      </c>
      <c r="G1" s="2" t="s">
        <v>84</v>
      </c>
      <c r="H1" s="2" t="s">
        <v>85</v>
      </c>
      <c r="I1" s="2" t="s">
        <v>86</v>
      </c>
      <c r="J1" s="2" t="s">
        <v>87</v>
      </c>
      <c r="K1" s="3" t="s">
        <v>45</v>
      </c>
      <c r="L1" s="4"/>
    </row>
    <row r="2" spans="1:7" s="8" customFormat="1" ht="50.25" customHeight="1">
      <c r="A2" s="6" t="s">
        <v>20</v>
      </c>
      <c r="B2" s="6"/>
      <c r="C2" s="7"/>
      <c r="D2" s="7"/>
      <c r="E2" s="7"/>
      <c r="F2" s="7"/>
      <c r="G2" s="7"/>
    </row>
    <row r="3" spans="1:30" ht="12.75">
      <c r="A3" s="9" t="s">
        <v>21</v>
      </c>
      <c r="B3" s="9" t="s">
        <v>4</v>
      </c>
      <c r="C3" s="18">
        <v>16</v>
      </c>
      <c r="D3" s="18">
        <v>43</v>
      </c>
      <c r="E3" s="18">
        <v>47</v>
      </c>
      <c r="F3" s="18">
        <v>42</v>
      </c>
      <c r="G3" s="18">
        <v>29</v>
      </c>
      <c r="H3" s="18">
        <v>17</v>
      </c>
      <c r="I3" s="18">
        <v>39</v>
      </c>
      <c r="J3" s="18">
        <v>8</v>
      </c>
      <c r="K3" s="18">
        <f>SUM(C3:J3)</f>
        <v>241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 ht="12.75">
      <c r="A4" s="9" t="s">
        <v>22</v>
      </c>
      <c r="B4" s="9" t="s">
        <v>4</v>
      </c>
      <c r="C4" s="18">
        <v>7</v>
      </c>
      <c r="D4" s="18">
        <v>62</v>
      </c>
      <c r="E4" s="18">
        <v>19</v>
      </c>
      <c r="F4" s="18">
        <v>8</v>
      </c>
      <c r="G4" s="18">
        <v>2</v>
      </c>
      <c r="H4" s="18">
        <v>6</v>
      </c>
      <c r="I4" s="18">
        <v>15</v>
      </c>
      <c r="J4" s="18">
        <v>8</v>
      </c>
      <c r="K4" s="18">
        <f>SUM(C4:J4)</f>
        <v>127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ht="12.75">
      <c r="A5" s="9" t="s">
        <v>23</v>
      </c>
      <c r="B5" s="9" t="s">
        <v>4</v>
      </c>
      <c r="C5" s="18">
        <v>0</v>
      </c>
      <c r="D5" s="18">
        <v>3</v>
      </c>
      <c r="E5" s="18">
        <v>1</v>
      </c>
      <c r="F5" s="18">
        <v>5</v>
      </c>
      <c r="G5" s="18">
        <v>1</v>
      </c>
      <c r="H5" s="18">
        <v>3</v>
      </c>
      <c r="I5" s="18">
        <v>3</v>
      </c>
      <c r="J5" s="18">
        <v>0</v>
      </c>
      <c r="K5" s="18">
        <f>SUM(C5:J5)</f>
        <v>16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ht="12.75">
      <c r="A6" s="9" t="s">
        <v>24</v>
      </c>
      <c r="B6" s="9" t="s">
        <v>4</v>
      </c>
      <c r="C6" s="18">
        <v>17</v>
      </c>
      <c r="D6" s="18">
        <v>18</v>
      </c>
      <c r="E6" s="18">
        <v>8</v>
      </c>
      <c r="F6" s="18">
        <v>3</v>
      </c>
      <c r="G6" s="18">
        <v>6</v>
      </c>
      <c r="H6" s="18">
        <v>3</v>
      </c>
      <c r="I6" s="18">
        <v>3</v>
      </c>
      <c r="J6" s="18">
        <v>5</v>
      </c>
      <c r="K6" s="18">
        <f>SUM(C6:J6)</f>
        <v>63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2.75">
      <c r="A7" s="9" t="s">
        <v>25</v>
      </c>
      <c r="B7" s="9" t="s">
        <v>4</v>
      </c>
      <c r="C7" s="18">
        <v>8</v>
      </c>
      <c r="D7" s="18">
        <v>12</v>
      </c>
      <c r="E7" s="18">
        <v>10</v>
      </c>
      <c r="F7" s="18">
        <v>11</v>
      </c>
      <c r="G7" s="18">
        <v>25</v>
      </c>
      <c r="H7" s="18">
        <v>0</v>
      </c>
      <c r="I7" s="18">
        <v>4</v>
      </c>
      <c r="J7" s="18">
        <v>1</v>
      </c>
      <c r="K7" s="18">
        <f>SUM(C7:J7)</f>
        <v>71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3:30" ht="12.7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.75">
      <c r="A9" s="11" t="s">
        <v>7</v>
      </c>
      <c r="C9" s="18">
        <f aca="true" t="shared" si="0" ref="C9:K9">SUM(C3:C7)</f>
        <v>48</v>
      </c>
      <c r="D9" s="18">
        <f t="shared" si="0"/>
        <v>138</v>
      </c>
      <c r="E9" s="18">
        <f t="shared" si="0"/>
        <v>85</v>
      </c>
      <c r="F9" s="18">
        <f t="shared" si="0"/>
        <v>69</v>
      </c>
      <c r="G9" s="18">
        <f t="shared" si="0"/>
        <v>63</v>
      </c>
      <c r="H9" s="18">
        <f t="shared" si="0"/>
        <v>29</v>
      </c>
      <c r="I9" s="18">
        <f t="shared" si="0"/>
        <v>64</v>
      </c>
      <c r="J9" s="18">
        <f t="shared" si="0"/>
        <v>22</v>
      </c>
      <c r="K9" s="18">
        <f t="shared" si="0"/>
        <v>518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</sheetData>
  <printOptions gridLines="1"/>
  <pageMargins left="0.87" right="1" top="1.91" bottom="1" header="0.5" footer="0.5"/>
  <pageSetup horizontalDpi="300" verticalDpi="300" orientation="landscape" r:id="rId1"/>
  <headerFooter alignWithMargins="0">
    <oddHeader>&amp;L&amp;D&amp;C&amp;"Verdana,Bold"&amp;16 2000 Special  Primary Election
For
State Senate District 31</oddHead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9"/>
  <sheetViews>
    <sheetView workbookViewId="0" topLeftCell="A1">
      <pane xSplit="1" ySplit="1" topLeftCell="B2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143" width="14.7109375" style="9" customWidth="1"/>
    <col min="144" max="16384" width="9.140625" style="9" customWidth="1"/>
  </cols>
  <sheetData>
    <row r="1" spans="1:23" s="5" customFormat="1" ht="120" customHeight="1">
      <c r="A1" s="1" t="s">
        <v>28</v>
      </c>
      <c r="B1" s="10" t="s">
        <v>19</v>
      </c>
      <c r="C1" s="2" t="s">
        <v>88</v>
      </c>
      <c r="D1" s="2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2" t="s">
        <v>94</v>
      </c>
      <c r="J1" s="2" t="s">
        <v>95</v>
      </c>
      <c r="K1" s="2" t="s">
        <v>96</v>
      </c>
      <c r="L1" s="2" t="s">
        <v>97</v>
      </c>
      <c r="M1" s="2" t="s">
        <v>98</v>
      </c>
      <c r="N1" s="2" t="s">
        <v>99</v>
      </c>
      <c r="O1" s="2" t="s">
        <v>100</v>
      </c>
      <c r="P1" s="2" t="s">
        <v>101</v>
      </c>
      <c r="Q1" s="2" t="s">
        <v>102</v>
      </c>
      <c r="R1" s="2" t="s">
        <v>103</v>
      </c>
      <c r="S1" s="2" t="s">
        <v>104</v>
      </c>
      <c r="T1" s="2" t="s">
        <v>105</v>
      </c>
      <c r="U1" s="2" t="s">
        <v>106</v>
      </c>
      <c r="V1" s="3" t="s">
        <v>45</v>
      </c>
      <c r="W1" s="4"/>
    </row>
    <row r="2" spans="1:7" s="8" customFormat="1" ht="50.25" customHeight="1">
      <c r="A2" s="6" t="s">
        <v>20</v>
      </c>
      <c r="B2" s="6"/>
      <c r="C2" s="7"/>
      <c r="D2" s="7"/>
      <c r="E2" s="7"/>
      <c r="F2" s="7"/>
      <c r="G2" s="7"/>
    </row>
    <row r="3" spans="1:22" ht="12.75">
      <c r="A3" s="9" t="s">
        <v>21</v>
      </c>
      <c r="B3" s="9" t="s">
        <v>4</v>
      </c>
      <c r="C3" s="18">
        <v>36</v>
      </c>
      <c r="D3" s="18">
        <v>12</v>
      </c>
      <c r="E3" s="18">
        <v>6</v>
      </c>
      <c r="F3" s="18">
        <v>10</v>
      </c>
      <c r="G3" s="18">
        <v>9</v>
      </c>
      <c r="H3" s="18">
        <v>3</v>
      </c>
      <c r="I3" s="18">
        <v>4</v>
      </c>
      <c r="J3" s="18">
        <v>7</v>
      </c>
      <c r="K3" s="18">
        <v>18</v>
      </c>
      <c r="L3" s="18">
        <v>8</v>
      </c>
      <c r="M3" s="18">
        <v>6</v>
      </c>
      <c r="N3" s="18">
        <v>3</v>
      </c>
      <c r="O3" s="18">
        <v>4</v>
      </c>
      <c r="P3" s="18">
        <v>6</v>
      </c>
      <c r="Q3" s="18">
        <v>7</v>
      </c>
      <c r="R3" s="18">
        <v>4</v>
      </c>
      <c r="S3" s="18">
        <v>5</v>
      </c>
      <c r="T3" s="18">
        <v>4</v>
      </c>
      <c r="U3" s="18">
        <v>47</v>
      </c>
      <c r="V3" s="18">
        <f>SUM(C3:U3)</f>
        <v>199</v>
      </c>
    </row>
    <row r="4" spans="1:22" ht="12.75">
      <c r="A4" s="9" t="s">
        <v>22</v>
      </c>
      <c r="B4" s="9" t="s">
        <v>4</v>
      </c>
      <c r="C4" s="18">
        <v>408</v>
      </c>
      <c r="D4" s="18">
        <v>13</v>
      </c>
      <c r="E4" s="18">
        <v>33</v>
      </c>
      <c r="F4" s="18">
        <v>36</v>
      </c>
      <c r="G4" s="18">
        <v>26</v>
      </c>
      <c r="H4" s="18">
        <v>28</v>
      </c>
      <c r="I4" s="18">
        <v>47</v>
      </c>
      <c r="J4" s="18">
        <v>10</v>
      </c>
      <c r="K4" s="18">
        <v>22</v>
      </c>
      <c r="L4" s="18">
        <v>29</v>
      </c>
      <c r="M4" s="18">
        <v>23</v>
      </c>
      <c r="N4" s="18">
        <v>38</v>
      </c>
      <c r="O4" s="18">
        <v>48</v>
      </c>
      <c r="P4" s="18">
        <v>39</v>
      </c>
      <c r="Q4" s="18">
        <v>66</v>
      </c>
      <c r="R4" s="18">
        <v>27</v>
      </c>
      <c r="S4" s="18">
        <v>4</v>
      </c>
      <c r="T4" s="18">
        <v>15</v>
      </c>
      <c r="U4" s="18">
        <v>454</v>
      </c>
      <c r="V4" s="18">
        <f>SUM(C4:U4)</f>
        <v>1366</v>
      </c>
    </row>
    <row r="5" spans="1:22" ht="12.75">
      <c r="A5" s="9" t="s">
        <v>23</v>
      </c>
      <c r="B5" s="9" t="s">
        <v>4</v>
      </c>
      <c r="C5" s="18">
        <v>20</v>
      </c>
      <c r="D5" s="18">
        <v>1</v>
      </c>
      <c r="E5" s="18">
        <v>3</v>
      </c>
      <c r="F5" s="18">
        <v>3</v>
      </c>
      <c r="G5" s="18">
        <v>5</v>
      </c>
      <c r="H5" s="18">
        <v>0</v>
      </c>
      <c r="I5" s="18">
        <v>3</v>
      </c>
      <c r="J5" s="18">
        <v>0</v>
      </c>
      <c r="K5" s="18">
        <v>1</v>
      </c>
      <c r="L5" s="18">
        <v>3</v>
      </c>
      <c r="M5" s="18">
        <v>0</v>
      </c>
      <c r="N5" s="18">
        <v>13</v>
      </c>
      <c r="O5" s="18">
        <v>0</v>
      </c>
      <c r="P5" s="18">
        <v>0</v>
      </c>
      <c r="Q5" s="18">
        <v>1</v>
      </c>
      <c r="R5" s="18">
        <v>0</v>
      </c>
      <c r="S5" s="18">
        <v>0</v>
      </c>
      <c r="T5" s="18">
        <v>0</v>
      </c>
      <c r="U5" s="18">
        <v>34</v>
      </c>
      <c r="V5" s="18">
        <f>SUM(C5:U5)</f>
        <v>87</v>
      </c>
    </row>
    <row r="6" spans="1:22" ht="12.75">
      <c r="A6" s="9" t="s">
        <v>24</v>
      </c>
      <c r="B6" s="9" t="s">
        <v>4</v>
      </c>
      <c r="C6" s="18">
        <v>129</v>
      </c>
      <c r="D6" s="18">
        <v>34</v>
      </c>
      <c r="E6" s="18">
        <v>3</v>
      </c>
      <c r="F6" s="18">
        <v>15</v>
      </c>
      <c r="G6" s="18">
        <v>9</v>
      </c>
      <c r="H6" s="18">
        <v>13</v>
      </c>
      <c r="I6" s="18">
        <v>36</v>
      </c>
      <c r="J6" s="18">
        <v>23</v>
      </c>
      <c r="K6" s="18">
        <v>15</v>
      </c>
      <c r="L6" s="18">
        <v>17</v>
      </c>
      <c r="M6" s="18">
        <v>10</v>
      </c>
      <c r="N6" s="18">
        <v>17</v>
      </c>
      <c r="O6" s="18">
        <v>36</v>
      </c>
      <c r="P6" s="18">
        <v>13</v>
      </c>
      <c r="Q6" s="18">
        <v>16</v>
      </c>
      <c r="R6" s="18">
        <v>7</v>
      </c>
      <c r="S6" s="18">
        <v>5</v>
      </c>
      <c r="T6" s="18">
        <v>25</v>
      </c>
      <c r="U6" s="18">
        <v>277</v>
      </c>
      <c r="V6" s="18">
        <f>SUM(C6:U6)</f>
        <v>700</v>
      </c>
    </row>
    <row r="7" spans="1:22" ht="12.75">
      <c r="A7" s="9" t="s">
        <v>25</v>
      </c>
      <c r="B7" s="9" t="s">
        <v>4</v>
      </c>
      <c r="C7" s="18">
        <v>15</v>
      </c>
      <c r="D7" s="18">
        <v>3</v>
      </c>
      <c r="E7" s="18">
        <v>3</v>
      </c>
      <c r="F7" s="18">
        <v>3</v>
      </c>
      <c r="G7" s="18">
        <v>1</v>
      </c>
      <c r="H7" s="18">
        <v>3</v>
      </c>
      <c r="I7" s="18">
        <v>2</v>
      </c>
      <c r="J7" s="18">
        <v>0</v>
      </c>
      <c r="K7" s="18">
        <v>6</v>
      </c>
      <c r="L7" s="18">
        <v>2</v>
      </c>
      <c r="M7" s="18">
        <v>1</v>
      </c>
      <c r="N7" s="18">
        <v>3</v>
      </c>
      <c r="O7" s="18">
        <v>5</v>
      </c>
      <c r="P7" s="18">
        <v>0</v>
      </c>
      <c r="Q7" s="18">
        <v>3</v>
      </c>
      <c r="R7" s="18">
        <v>1</v>
      </c>
      <c r="S7" s="18">
        <v>4</v>
      </c>
      <c r="T7" s="18">
        <v>1</v>
      </c>
      <c r="U7" s="18">
        <v>31</v>
      </c>
      <c r="V7" s="18">
        <f>SUM(C7:U7)</f>
        <v>87</v>
      </c>
    </row>
    <row r="8" spans="3:22" ht="12.7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2.75">
      <c r="A9" s="11" t="s">
        <v>7</v>
      </c>
      <c r="C9" s="18">
        <f aca="true" t="shared" si="0" ref="C9:V9">SUM(C3:C7)</f>
        <v>608</v>
      </c>
      <c r="D9" s="18">
        <f t="shared" si="0"/>
        <v>63</v>
      </c>
      <c r="E9" s="18">
        <f t="shared" si="0"/>
        <v>48</v>
      </c>
      <c r="F9" s="18">
        <f t="shared" si="0"/>
        <v>67</v>
      </c>
      <c r="G9" s="18">
        <f t="shared" si="0"/>
        <v>50</v>
      </c>
      <c r="H9" s="18">
        <f t="shared" si="0"/>
        <v>47</v>
      </c>
      <c r="I9" s="18">
        <f t="shared" si="0"/>
        <v>92</v>
      </c>
      <c r="J9" s="18">
        <f t="shared" si="0"/>
        <v>40</v>
      </c>
      <c r="K9" s="18">
        <f t="shared" si="0"/>
        <v>62</v>
      </c>
      <c r="L9" s="18">
        <f t="shared" si="0"/>
        <v>59</v>
      </c>
      <c r="M9" s="18">
        <f t="shared" si="0"/>
        <v>40</v>
      </c>
      <c r="N9" s="18">
        <f t="shared" si="0"/>
        <v>74</v>
      </c>
      <c r="O9" s="18">
        <f t="shared" si="0"/>
        <v>93</v>
      </c>
      <c r="P9" s="18">
        <f t="shared" si="0"/>
        <v>58</v>
      </c>
      <c r="Q9" s="18">
        <f t="shared" si="0"/>
        <v>93</v>
      </c>
      <c r="R9" s="18">
        <f t="shared" si="0"/>
        <v>39</v>
      </c>
      <c r="S9" s="18">
        <f t="shared" si="0"/>
        <v>18</v>
      </c>
      <c r="T9" s="18">
        <f t="shared" si="0"/>
        <v>45</v>
      </c>
      <c r="U9" s="18">
        <f t="shared" si="0"/>
        <v>843</v>
      </c>
      <c r="V9" s="18">
        <f t="shared" si="0"/>
        <v>2439</v>
      </c>
    </row>
  </sheetData>
  <printOptions gridLines="1"/>
  <pageMargins left="0.8" right="0.42" top="1.65" bottom="1" header="0.5" footer="0.5"/>
  <pageSetup horizontalDpi="300" verticalDpi="300" orientation="landscape" r:id="rId1"/>
  <headerFooter alignWithMargins="0">
    <oddHeader>&amp;L&amp;D&amp;C&amp;"Verdana,Bold"&amp;16 2000 Special  Primary Election
For
State Senate District 31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9"/>
  <sheetViews>
    <sheetView workbookViewId="0" topLeftCell="A1">
      <pane xSplit="1" ySplit="1" topLeftCell="B2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" width="10.28125" style="9" customWidth="1"/>
    <col min="4" max="4" width="11.8515625" style="9" customWidth="1"/>
    <col min="5" max="16384" width="9.140625" style="9" customWidth="1"/>
  </cols>
  <sheetData>
    <row r="1" spans="1:30" s="5" customFormat="1" ht="120" customHeight="1">
      <c r="A1" s="1" t="s">
        <v>29</v>
      </c>
      <c r="B1" s="10" t="s">
        <v>19</v>
      </c>
      <c r="C1" s="2" t="s">
        <v>187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116</v>
      </c>
      <c r="N1" s="2" t="s">
        <v>117</v>
      </c>
      <c r="O1" s="2" t="s">
        <v>118</v>
      </c>
      <c r="P1" s="2" t="s">
        <v>119</v>
      </c>
      <c r="Q1" s="2" t="s">
        <v>120</v>
      </c>
      <c r="R1" s="2" t="s">
        <v>121</v>
      </c>
      <c r="S1" s="2" t="s">
        <v>122</v>
      </c>
      <c r="T1" s="2" t="s">
        <v>123</v>
      </c>
      <c r="U1" s="2" t="s">
        <v>124</v>
      </c>
      <c r="V1" s="2" t="s">
        <v>125</v>
      </c>
      <c r="W1" s="2" t="s">
        <v>126</v>
      </c>
      <c r="X1" s="2" t="s">
        <v>127</v>
      </c>
      <c r="Y1" s="2" t="s">
        <v>128</v>
      </c>
      <c r="Z1" s="2" t="s">
        <v>129</v>
      </c>
      <c r="AA1" s="2" t="s">
        <v>130</v>
      </c>
      <c r="AB1" s="2" t="s">
        <v>175</v>
      </c>
      <c r="AC1" s="3" t="s">
        <v>45</v>
      </c>
      <c r="AD1" s="4"/>
    </row>
    <row r="2" spans="1:7" s="8" customFormat="1" ht="50.25" customHeight="1">
      <c r="A2" s="6" t="s">
        <v>20</v>
      </c>
      <c r="B2" s="6"/>
      <c r="C2" s="7"/>
      <c r="D2" s="7"/>
      <c r="E2" s="7"/>
      <c r="F2" s="7"/>
      <c r="G2" s="7"/>
    </row>
    <row r="3" spans="1:29" ht="12.75">
      <c r="A3" s="9" t="s">
        <v>21</v>
      </c>
      <c r="B3" s="9" t="s">
        <v>4</v>
      </c>
      <c r="C3" s="18">
        <v>13</v>
      </c>
      <c r="D3" s="18">
        <v>41</v>
      </c>
      <c r="E3" s="18">
        <v>159</v>
      </c>
      <c r="F3" s="18">
        <v>5</v>
      </c>
      <c r="G3" s="18">
        <v>5</v>
      </c>
      <c r="H3" s="18">
        <v>28</v>
      </c>
      <c r="I3" s="18">
        <v>26</v>
      </c>
      <c r="J3" s="18">
        <v>14</v>
      </c>
      <c r="K3" s="18">
        <v>15</v>
      </c>
      <c r="L3" s="18">
        <v>12</v>
      </c>
      <c r="M3" s="18">
        <v>2</v>
      </c>
      <c r="N3" s="18">
        <v>8</v>
      </c>
      <c r="O3" s="18">
        <v>0</v>
      </c>
      <c r="P3" s="18">
        <v>6</v>
      </c>
      <c r="Q3" s="18">
        <v>13</v>
      </c>
      <c r="R3" s="18">
        <v>21</v>
      </c>
      <c r="S3" s="18">
        <v>30</v>
      </c>
      <c r="T3" s="18">
        <v>6</v>
      </c>
      <c r="U3" s="18">
        <v>5</v>
      </c>
      <c r="V3" s="18">
        <v>14</v>
      </c>
      <c r="W3" s="18">
        <v>5</v>
      </c>
      <c r="X3" s="18">
        <v>5</v>
      </c>
      <c r="Y3" s="18">
        <v>7</v>
      </c>
      <c r="Z3" s="18">
        <v>8</v>
      </c>
      <c r="AA3" s="18">
        <v>6</v>
      </c>
      <c r="AB3" s="18">
        <v>27</v>
      </c>
      <c r="AC3" s="18">
        <f>SUM(C3:AB3)</f>
        <v>481</v>
      </c>
    </row>
    <row r="4" spans="1:29" ht="12.75">
      <c r="A4" s="9" t="s">
        <v>22</v>
      </c>
      <c r="B4" s="9" t="s">
        <v>4</v>
      </c>
      <c r="C4" s="18">
        <v>9</v>
      </c>
      <c r="D4" s="18">
        <v>2</v>
      </c>
      <c r="E4" s="18">
        <v>120</v>
      </c>
      <c r="F4" s="18">
        <v>3</v>
      </c>
      <c r="G4" s="18">
        <v>2</v>
      </c>
      <c r="H4" s="18">
        <v>10</v>
      </c>
      <c r="I4" s="18">
        <v>34</v>
      </c>
      <c r="J4" s="18">
        <v>1</v>
      </c>
      <c r="K4" s="18">
        <v>9</v>
      </c>
      <c r="L4" s="18">
        <v>3</v>
      </c>
      <c r="M4" s="18">
        <v>1</v>
      </c>
      <c r="N4" s="18">
        <v>0</v>
      </c>
      <c r="O4" s="18">
        <v>3</v>
      </c>
      <c r="P4" s="18">
        <v>2</v>
      </c>
      <c r="Q4" s="18">
        <v>10</v>
      </c>
      <c r="R4" s="18">
        <v>2</v>
      </c>
      <c r="S4" s="18">
        <v>12</v>
      </c>
      <c r="T4" s="18">
        <v>0</v>
      </c>
      <c r="U4" s="18">
        <v>2</v>
      </c>
      <c r="V4" s="18">
        <v>1</v>
      </c>
      <c r="W4" s="18">
        <v>5</v>
      </c>
      <c r="X4" s="18">
        <v>1</v>
      </c>
      <c r="Y4" s="18">
        <v>4</v>
      </c>
      <c r="Z4" s="18">
        <v>1</v>
      </c>
      <c r="AA4" s="18">
        <v>0</v>
      </c>
      <c r="AB4" s="18">
        <v>5</v>
      </c>
      <c r="AC4" s="18">
        <f>SUM(C4:AB4)</f>
        <v>242</v>
      </c>
    </row>
    <row r="5" spans="1:29" ht="12.75">
      <c r="A5" s="9" t="s">
        <v>23</v>
      </c>
      <c r="B5" s="9" t="s">
        <v>4</v>
      </c>
      <c r="C5" s="18">
        <v>2</v>
      </c>
      <c r="D5" s="18">
        <v>6</v>
      </c>
      <c r="E5" s="18">
        <v>23</v>
      </c>
      <c r="F5" s="18">
        <v>2</v>
      </c>
      <c r="G5" s="18">
        <v>0</v>
      </c>
      <c r="H5" s="18">
        <v>11</v>
      </c>
      <c r="I5" s="18">
        <v>11</v>
      </c>
      <c r="J5" s="18">
        <v>2</v>
      </c>
      <c r="K5" s="18">
        <v>0</v>
      </c>
      <c r="L5" s="18">
        <v>4</v>
      </c>
      <c r="M5" s="18">
        <v>1</v>
      </c>
      <c r="N5" s="18">
        <v>1</v>
      </c>
      <c r="O5" s="18">
        <v>0</v>
      </c>
      <c r="P5" s="18">
        <v>2</v>
      </c>
      <c r="Q5" s="18">
        <v>0</v>
      </c>
      <c r="R5" s="18">
        <v>8</v>
      </c>
      <c r="S5" s="18">
        <v>12</v>
      </c>
      <c r="T5" s="18">
        <v>2</v>
      </c>
      <c r="U5" s="18">
        <v>0</v>
      </c>
      <c r="V5" s="18">
        <v>0</v>
      </c>
      <c r="W5" s="18">
        <v>0</v>
      </c>
      <c r="X5" s="18">
        <v>1</v>
      </c>
      <c r="Y5" s="18">
        <v>3</v>
      </c>
      <c r="Z5" s="18">
        <v>1</v>
      </c>
      <c r="AA5" s="18">
        <v>7</v>
      </c>
      <c r="AB5" s="18">
        <v>3</v>
      </c>
      <c r="AC5" s="18">
        <f>SUM(C5:AB5)</f>
        <v>102</v>
      </c>
    </row>
    <row r="6" spans="1:29" ht="12.75">
      <c r="A6" s="9" t="s">
        <v>24</v>
      </c>
      <c r="B6" s="9" t="s">
        <v>4</v>
      </c>
      <c r="C6" s="18">
        <v>0</v>
      </c>
      <c r="D6" s="18">
        <v>3</v>
      </c>
      <c r="E6" s="18">
        <v>32</v>
      </c>
      <c r="F6" s="18">
        <v>6</v>
      </c>
      <c r="G6" s="18">
        <v>2</v>
      </c>
      <c r="H6" s="18">
        <v>21</v>
      </c>
      <c r="I6" s="18">
        <v>7</v>
      </c>
      <c r="J6" s="18">
        <v>6</v>
      </c>
      <c r="K6" s="18">
        <v>1</v>
      </c>
      <c r="L6" s="18">
        <v>1</v>
      </c>
      <c r="M6" s="18">
        <v>1</v>
      </c>
      <c r="N6" s="18">
        <v>1</v>
      </c>
      <c r="O6" s="18">
        <v>0</v>
      </c>
      <c r="P6" s="18">
        <v>3</v>
      </c>
      <c r="Q6" s="18">
        <v>16</v>
      </c>
      <c r="R6" s="18">
        <v>5</v>
      </c>
      <c r="S6" s="18">
        <v>23</v>
      </c>
      <c r="T6" s="18">
        <v>0</v>
      </c>
      <c r="U6" s="18">
        <v>3</v>
      </c>
      <c r="V6" s="18">
        <v>2</v>
      </c>
      <c r="W6" s="18">
        <v>2</v>
      </c>
      <c r="X6" s="18">
        <v>1</v>
      </c>
      <c r="Y6" s="18">
        <v>4</v>
      </c>
      <c r="Z6" s="18">
        <v>0</v>
      </c>
      <c r="AA6" s="18">
        <v>5</v>
      </c>
      <c r="AB6" s="18">
        <v>3</v>
      </c>
      <c r="AC6" s="18">
        <f>SUM(C6:AB6)</f>
        <v>148</v>
      </c>
    </row>
    <row r="7" spans="1:29" ht="12.75">
      <c r="A7" s="9" t="s">
        <v>25</v>
      </c>
      <c r="B7" s="9" t="s">
        <v>4</v>
      </c>
      <c r="C7" s="18">
        <v>19</v>
      </c>
      <c r="D7" s="18">
        <v>90</v>
      </c>
      <c r="E7" s="18">
        <v>84</v>
      </c>
      <c r="F7" s="18">
        <v>14</v>
      </c>
      <c r="G7" s="18">
        <v>26</v>
      </c>
      <c r="H7" s="18">
        <v>51</v>
      </c>
      <c r="I7" s="18">
        <v>51</v>
      </c>
      <c r="J7" s="18">
        <v>10</v>
      </c>
      <c r="K7" s="18">
        <v>46</v>
      </c>
      <c r="L7" s="18">
        <v>12</v>
      </c>
      <c r="M7" s="18">
        <v>23</v>
      </c>
      <c r="N7" s="18">
        <v>8</v>
      </c>
      <c r="O7" s="18">
        <v>2</v>
      </c>
      <c r="P7" s="18">
        <v>3</v>
      </c>
      <c r="Q7" s="18">
        <v>15</v>
      </c>
      <c r="R7" s="18">
        <v>47</v>
      </c>
      <c r="S7" s="18">
        <v>77</v>
      </c>
      <c r="T7" s="18">
        <v>10</v>
      </c>
      <c r="U7" s="18">
        <v>21</v>
      </c>
      <c r="V7" s="18">
        <v>3</v>
      </c>
      <c r="W7" s="18">
        <v>1</v>
      </c>
      <c r="X7" s="18">
        <v>3</v>
      </c>
      <c r="Y7" s="18">
        <v>7</v>
      </c>
      <c r="Z7" s="18">
        <v>1</v>
      </c>
      <c r="AA7" s="18">
        <v>25</v>
      </c>
      <c r="AB7" s="18">
        <v>59</v>
      </c>
      <c r="AC7" s="18">
        <f>SUM(C7:AB7)</f>
        <v>708</v>
      </c>
    </row>
    <row r="8" spans="3:29" ht="12.7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12.75">
      <c r="A9" s="11" t="s">
        <v>7</v>
      </c>
      <c r="C9" s="18">
        <f aca="true" t="shared" si="0" ref="C9:AC9">SUM(C3:C7)</f>
        <v>43</v>
      </c>
      <c r="D9" s="18">
        <f t="shared" si="0"/>
        <v>142</v>
      </c>
      <c r="E9" s="18">
        <f t="shared" si="0"/>
        <v>418</v>
      </c>
      <c r="F9" s="18">
        <f t="shared" si="0"/>
        <v>30</v>
      </c>
      <c r="G9" s="18">
        <f t="shared" si="0"/>
        <v>35</v>
      </c>
      <c r="H9" s="18">
        <f t="shared" si="0"/>
        <v>121</v>
      </c>
      <c r="I9" s="18">
        <f t="shared" si="0"/>
        <v>129</v>
      </c>
      <c r="J9" s="18">
        <f t="shared" si="0"/>
        <v>33</v>
      </c>
      <c r="K9" s="18">
        <f t="shared" si="0"/>
        <v>71</v>
      </c>
      <c r="L9" s="18">
        <f t="shared" si="0"/>
        <v>32</v>
      </c>
      <c r="M9" s="18">
        <f t="shared" si="0"/>
        <v>28</v>
      </c>
      <c r="N9" s="18">
        <f t="shared" si="0"/>
        <v>18</v>
      </c>
      <c r="O9" s="18">
        <f t="shared" si="0"/>
        <v>5</v>
      </c>
      <c r="P9" s="18">
        <f t="shared" si="0"/>
        <v>16</v>
      </c>
      <c r="Q9" s="18">
        <f t="shared" si="0"/>
        <v>54</v>
      </c>
      <c r="R9" s="18">
        <f t="shared" si="0"/>
        <v>83</v>
      </c>
      <c r="S9" s="18">
        <f t="shared" si="0"/>
        <v>154</v>
      </c>
      <c r="T9" s="18">
        <f t="shared" si="0"/>
        <v>18</v>
      </c>
      <c r="U9" s="18">
        <f t="shared" si="0"/>
        <v>31</v>
      </c>
      <c r="V9" s="18">
        <f t="shared" si="0"/>
        <v>20</v>
      </c>
      <c r="W9" s="18">
        <f t="shared" si="0"/>
        <v>13</v>
      </c>
      <c r="X9" s="18">
        <f t="shared" si="0"/>
        <v>11</v>
      </c>
      <c r="Y9" s="18">
        <f t="shared" si="0"/>
        <v>25</v>
      </c>
      <c r="Z9" s="18">
        <f t="shared" si="0"/>
        <v>11</v>
      </c>
      <c r="AA9" s="18">
        <f t="shared" si="0"/>
        <v>43</v>
      </c>
      <c r="AB9" s="18">
        <f>SUM(AB3:AB7)</f>
        <v>97</v>
      </c>
      <c r="AC9" s="18">
        <f t="shared" si="0"/>
        <v>1681</v>
      </c>
    </row>
  </sheetData>
  <printOptions gridLines="1"/>
  <pageMargins left="0.83" right="0.44" top="1.91" bottom="1" header="0.5" footer="0.5"/>
  <pageSetup horizontalDpi="300" verticalDpi="300" orientation="landscape" r:id="rId1"/>
  <headerFooter alignWithMargins="0">
    <oddHeader>&amp;L&amp;D&amp;C&amp;"Verdana,Bold"&amp;16 2000 Special  Primary Election
For
State Senate District 31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9"/>
  <sheetViews>
    <sheetView workbookViewId="0" topLeftCell="A1">
      <pane xSplit="1" ySplit="1" topLeftCell="B2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45.7109375" style="9" customWidth="1"/>
    <col min="2" max="2" width="18.7109375" style="9" customWidth="1"/>
    <col min="3" max="31" width="6.7109375" style="9" customWidth="1"/>
    <col min="32" max="32" width="10.421875" style="9" customWidth="1"/>
    <col min="33" max="33" width="8.7109375" style="9" customWidth="1"/>
    <col min="34" max="133" width="12.7109375" style="9" customWidth="1"/>
    <col min="134" max="16384" width="9.140625" style="9" customWidth="1"/>
  </cols>
  <sheetData>
    <row r="1" spans="1:34" s="5" customFormat="1" ht="120" customHeight="1">
      <c r="A1" s="1" t="s">
        <v>30</v>
      </c>
      <c r="B1" s="10" t="s">
        <v>19</v>
      </c>
      <c r="C1" s="2" t="s">
        <v>131</v>
      </c>
      <c r="D1" s="2" t="s">
        <v>176</v>
      </c>
      <c r="E1" s="2" t="s">
        <v>132</v>
      </c>
      <c r="F1" s="2" t="s">
        <v>178</v>
      </c>
      <c r="G1" s="2" t="s">
        <v>177</v>
      </c>
      <c r="H1" s="2" t="s">
        <v>179</v>
      </c>
      <c r="I1" s="2" t="s">
        <v>133</v>
      </c>
      <c r="J1" s="2" t="s">
        <v>134</v>
      </c>
      <c r="K1" s="2" t="s">
        <v>181</v>
      </c>
      <c r="L1" s="2" t="s">
        <v>135</v>
      </c>
      <c r="M1" s="2" t="s">
        <v>136</v>
      </c>
      <c r="N1" s="2" t="s">
        <v>137</v>
      </c>
      <c r="O1" s="2" t="s">
        <v>138</v>
      </c>
      <c r="P1" s="2" t="s">
        <v>139</v>
      </c>
      <c r="Q1" s="2" t="s">
        <v>140</v>
      </c>
      <c r="R1" s="2" t="s">
        <v>141</v>
      </c>
      <c r="S1" s="2" t="s">
        <v>180</v>
      </c>
      <c r="T1" s="2" t="s">
        <v>143</v>
      </c>
      <c r="U1" s="2" t="s">
        <v>144</v>
      </c>
      <c r="V1" s="2" t="s">
        <v>145</v>
      </c>
      <c r="W1" s="2" t="s">
        <v>146</v>
      </c>
      <c r="X1" s="2" t="s">
        <v>147</v>
      </c>
      <c r="Y1" s="2" t="s">
        <v>148</v>
      </c>
      <c r="Z1" s="2" t="s">
        <v>149</v>
      </c>
      <c r="AA1" s="2" t="s">
        <v>150</v>
      </c>
      <c r="AB1" s="2" t="s">
        <v>151</v>
      </c>
      <c r="AC1" s="2" t="s">
        <v>152</v>
      </c>
      <c r="AD1" s="2" t="s">
        <v>153</v>
      </c>
      <c r="AE1" s="2" t="s">
        <v>154</v>
      </c>
      <c r="AF1" s="2" t="s">
        <v>155</v>
      </c>
      <c r="AG1" s="3" t="s">
        <v>142</v>
      </c>
      <c r="AH1" s="4"/>
    </row>
    <row r="2" spans="1:9" s="8" customFormat="1" ht="50.25" customHeight="1">
      <c r="A2" s="6" t="s">
        <v>20</v>
      </c>
      <c r="B2" s="6"/>
      <c r="C2" s="7"/>
      <c r="D2" s="7"/>
      <c r="E2" s="7"/>
      <c r="F2" s="7"/>
      <c r="G2" s="7"/>
      <c r="H2" s="7"/>
      <c r="I2" s="7"/>
    </row>
    <row r="3" spans="1:33" ht="12.75">
      <c r="A3" s="9" t="s">
        <v>21</v>
      </c>
      <c r="B3" s="9" t="s">
        <v>4</v>
      </c>
      <c r="C3" s="18">
        <v>11</v>
      </c>
      <c r="D3" s="18">
        <v>13</v>
      </c>
      <c r="E3" s="18">
        <v>11</v>
      </c>
      <c r="F3" s="18">
        <v>8</v>
      </c>
      <c r="G3" s="18">
        <v>2</v>
      </c>
      <c r="H3" s="18">
        <v>13</v>
      </c>
      <c r="I3" s="18">
        <v>2</v>
      </c>
      <c r="J3" s="18">
        <v>11</v>
      </c>
      <c r="K3" s="18">
        <v>4</v>
      </c>
      <c r="L3" s="18">
        <v>14</v>
      </c>
      <c r="M3" s="18">
        <v>3</v>
      </c>
      <c r="N3" s="18">
        <v>23</v>
      </c>
      <c r="O3" s="18">
        <v>6</v>
      </c>
      <c r="P3" s="18">
        <v>8</v>
      </c>
      <c r="Q3" s="18">
        <v>10</v>
      </c>
      <c r="R3" s="18">
        <v>5</v>
      </c>
      <c r="S3" s="18">
        <v>2</v>
      </c>
      <c r="T3" s="18">
        <v>7</v>
      </c>
      <c r="U3" s="18">
        <v>4</v>
      </c>
      <c r="V3" s="18">
        <v>5</v>
      </c>
      <c r="W3" s="18">
        <v>15</v>
      </c>
      <c r="X3" s="18">
        <v>7</v>
      </c>
      <c r="Y3" s="18">
        <v>5</v>
      </c>
      <c r="Z3" s="18">
        <v>18</v>
      </c>
      <c r="AA3" s="18">
        <v>9</v>
      </c>
      <c r="AB3" s="18">
        <v>14</v>
      </c>
      <c r="AC3" s="18">
        <v>16</v>
      </c>
      <c r="AD3" s="18">
        <v>3</v>
      </c>
      <c r="AE3" s="18">
        <v>6</v>
      </c>
      <c r="AF3" s="18">
        <v>13</v>
      </c>
      <c r="AG3" s="18">
        <f>SUM(C3:AF3)</f>
        <v>268</v>
      </c>
    </row>
    <row r="4" spans="1:33" ht="12.75">
      <c r="A4" s="9" t="s">
        <v>22</v>
      </c>
      <c r="B4" s="9" t="s">
        <v>4</v>
      </c>
      <c r="C4" s="18">
        <v>1</v>
      </c>
      <c r="D4" s="18">
        <v>0</v>
      </c>
      <c r="E4" s="18">
        <v>0</v>
      </c>
      <c r="F4" s="18">
        <v>3</v>
      </c>
      <c r="G4" s="18">
        <v>2</v>
      </c>
      <c r="H4" s="18">
        <v>1</v>
      </c>
      <c r="I4" s="18">
        <v>2</v>
      </c>
      <c r="J4" s="18">
        <v>0</v>
      </c>
      <c r="K4" s="18">
        <v>0</v>
      </c>
      <c r="L4" s="18">
        <v>1</v>
      </c>
      <c r="M4" s="18">
        <v>0</v>
      </c>
      <c r="N4" s="18">
        <v>4</v>
      </c>
      <c r="O4" s="18">
        <v>0</v>
      </c>
      <c r="P4" s="18">
        <v>0</v>
      </c>
      <c r="Q4" s="18">
        <v>2</v>
      </c>
      <c r="R4" s="18">
        <v>3</v>
      </c>
      <c r="S4" s="18">
        <v>0</v>
      </c>
      <c r="T4" s="18">
        <v>0</v>
      </c>
      <c r="U4" s="18">
        <v>0</v>
      </c>
      <c r="V4" s="18">
        <v>6</v>
      </c>
      <c r="W4" s="18">
        <v>2</v>
      </c>
      <c r="X4" s="18">
        <v>0</v>
      </c>
      <c r="Y4" s="18">
        <v>1</v>
      </c>
      <c r="Z4" s="18">
        <v>1</v>
      </c>
      <c r="AA4" s="18">
        <v>1</v>
      </c>
      <c r="AB4" s="18">
        <v>1</v>
      </c>
      <c r="AC4" s="18">
        <v>1</v>
      </c>
      <c r="AD4" s="18">
        <v>1</v>
      </c>
      <c r="AE4" s="18">
        <v>2</v>
      </c>
      <c r="AF4" s="18">
        <v>1</v>
      </c>
      <c r="AG4" s="18">
        <f>SUM(C4:AF4)</f>
        <v>36</v>
      </c>
    </row>
    <row r="5" spans="1:33" ht="12.75">
      <c r="A5" s="9" t="s">
        <v>23</v>
      </c>
      <c r="B5" s="9" t="s">
        <v>4</v>
      </c>
      <c r="C5" s="18">
        <v>0</v>
      </c>
      <c r="D5" s="18">
        <v>5</v>
      </c>
      <c r="E5" s="18">
        <v>2</v>
      </c>
      <c r="F5" s="18">
        <v>3</v>
      </c>
      <c r="G5" s="18">
        <v>2</v>
      </c>
      <c r="H5" s="18">
        <v>1</v>
      </c>
      <c r="I5" s="18">
        <v>3</v>
      </c>
      <c r="J5" s="18">
        <v>4</v>
      </c>
      <c r="K5" s="18">
        <v>0</v>
      </c>
      <c r="L5" s="18">
        <v>0</v>
      </c>
      <c r="M5" s="18">
        <v>0</v>
      </c>
      <c r="N5" s="18">
        <v>6</v>
      </c>
      <c r="O5" s="18">
        <v>0</v>
      </c>
      <c r="P5" s="18">
        <v>2</v>
      </c>
      <c r="Q5" s="18">
        <v>2</v>
      </c>
      <c r="R5" s="18">
        <v>3</v>
      </c>
      <c r="S5" s="18">
        <v>0</v>
      </c>
      <c r="T5" s="18">
        <v>2</v>
      </c>
      <c r="U5" s="18">
        <v>1</v>
      </c>
      <c r="V5" s="18">
        <v>4</v>
      </c>
      <c r="W5" s="18">
        <v>6</v>
      </c>
      <c r="X5" s="18">
        <v>4</v>
      </c>
      <c r="Y5" s="18">
        <v>3</v>
      </c>
      <c r="Z5" s="18">
        <v>5</v>
      </c>
      <c r="AA5" s="18">
        <v>4</v>
      </c>
      <c r="AB5" s="18">
        <v>6</v>
      </c>
      <c r="AC5" s="18">
        <v>11</v>
      </c>
      <c r="AD5" s="18">
        <v>0</v>
      </c>
      <c r="AE5" s="18">
        <v>0</v>
      </c>
      <c r="AF5" s="18">
        <v>1</v>
      </c>
      <c r="AG5" s="18">
        <f>SUM(C5:AF5)</f>
        <v>80</v>
      </c>
    </row>
    <row r="6" spans="1:33" ht="12.75">
      <c r="A6" s="9" t="s">
        <v>24</v>
      </c>
      <c r="B6" s="9" t="s">
        <v>4</v>
      </c>
      <c r="C6" s="18">
        <v>2</v>
      </c>
      <c r="D6" s="18">
        <v>11</v>
      </c>
      <c r="E6" s="18">
        <v>10</v>
      </c>
      <c r="F6" s="18">
        <v>3</v>
      </c>
      <c r="G6" s="18">
        <v>2</v>
      </c>
      <c r="H6" s="18">
        <v>1</v>
      </c>
      <c r="I6" s="18">
        <v>3</v>
      </c>
      <c r="J6" s="18">
        <v>0</v>
      </c>
      <c r="K6" s="18">
        <v>0</v>
      </c>
      <c r="L6" s="18">
        <v>0</v>
      </c>
      <c r="M6" s="18">
        <v>0</v>
      </c>
      <c r="N6" s="18">
        <v>8</v>
      </c>
      <c r="O6" s="18">
        <v>2</v>
      </c>
      <c r="P6" s="18">
        <v>0</v>
      </c>
      <c r="Q6" s="18">
        <v>2</v>
      </c>
      <c r="R6" s="18">
        <v>0</v>
      </c>
      <c r="S6" s="18">
        <v>0</v>
      </c>
      <c r="T6" s="18">
        <v>1</v>
      </c>
      <c r="U6" s="18">
        <v>2</v>
      </c>
      <c r="V6" s="18">
        <v>1</v>
      </c>
      <c r="W6" s="18">
        <v>2</v>
      </c>
      <c r="X6" s="18">
        <v>0</v>
      </c>
      <c r="Y6" s="18">
        <v>3</v>
      </c>
      <c r="Z6" s="18">
        <v>3</v>
      </c>
      <c r="AA6" s="18">
        <v>2</v>
      </c>
      <c r="AB6" s="18">
        <v>0</v>
      </c>
      <c r="AC6" s="18">
        <v>5</v>
      </c>
      <c r="AD6" s="18">
        <v>1</v>
      </c>
      <c r="AE6" s="18">
        <v>5</v>
      </c>
      <c r="AF6" s="18">
        <v>3</v>
      </c>
      <c r="AG6" s="18">
        <f>SUM(C6:AF6)</f>
        <v>72</v>
      </c>
    </row>
    <row r="7" spans="1:33" ht="12.75">
      <c r="A7" s="9" t="s">
        <v>25</v>
      </c>
      <c r="B7" s="9" t="s">
        <v>4</v>
      </c>
      <c r="C7" s="18">
        <v>17</v>
      </c>
      <c r="D7" s="18">
        <v>57</v>
      </c>
      <c r="E7" s="18">
        <v>23</v>
      </c>
      <c r="F7" s="18">
        <v>30</v>
      </c>
      <c r="G7" s="18">
        <v>7</v>
      </c>
      <c r="H7" s="18">
        <v>5</v>
      </c>
      <c r="I7" s="18">
        <v>6</v>
      </c>
      <c r="J7" s="18">
        <v>23</v>
      </c>
      <c r="K7" s="18">
        <v>16</v>
      </c>
      <c r="L7" s="18">
        <v>0</v>
      </c>
      <c r="M7" s="18">
        <v>16</v>
      </c>
      <c r="N7" s="18">
        <v>37</v>
      </c>
      <c r="O7" s="18">
        <v>5</v>
      </c>
      <c r="P7" s="18">
        <v>12</v>
      </c>
      <c r="Q7" s="18">
        <v>8</v>
      </c>
      <c r="R7" s="18">
        <v>14</v>
      </c>
      <c r="S7" s="18">
        <v>18</v>
      </c>
      <c r="T7" s="18">
        <v>4</v>
      </c>
      <c r="U7" s="18">
        <v>0</v>
      </c>
      <c r="V7" s="18">
        <v>11</v>
      </c>
      <c r="W7" s="18">
        <v>26</v>
      </c>
      <c r="X7" s="18">
        <v>3</v>
      </c>
      <c r="Y7" s="18">
        <v>17</v>
      </c>
      <c r="Z7" s="18">
        <v>34</v>
      </c>
      <c r="AA7" s="18">
        <v>26</v>
      </c>
      <c r="AB7" s="18">
        <v>19</v>
      </c>
      <c r="AC7" s="18">
        <v>27</v>
      </c>
      <c r="AD7" s="18">
        <v>16</v>
      </c>
      <c r="AE7" s="18">
        <v>14</v>
      </c>
      <c r="AF7" s="18">
        <v>50</v>
      </c>
      <c r="AG7" s="18">
        <f>SUM(C7:AF7)</f>
        <v>541</v>
      </c>
    </row>
    <row r="8" spans="3:33" ht="12.7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2.75">
      <c r="A9" s="11" t="s">
        <v>7</v>
      </c>
      <c r="C9" s="18">
        <f aca="true" t="shared" si="0" ref="C9:AG9">SUM(C3:C7)</f>
        <v>31</v>
      </c>
      <c r="D9" s="18">
        <f t="shared" si="0"/>
        <v>86</v>
      </c>
      <c r="E9" s="18">
        <f t="shared" si="0"/>
        <v>46</v>
      </c>
      <c r="F9" s="18">
        <f t="shared" si="0"/>
        <v>47</v>
      </c>
      <c r="G9" s="18">
        <f>SUM(G3:G7)</f>
        <v>15</v>
      </c>
      <c r="H9" s="18">
        <f>SUM(H3:H7)</f>
        <v>21</v>
      </c>
      <c r="I9" s="18">
        <f t="shared" si="0"/>
        <v>16</v>
      </c>
      <c r="J9" s="18">
        <f t="shared" si="0"/>
        <v>38</v>
      </c>
      <c r="K9" s="18">
        <f>SUM(K3:K7)</f>
        <v>20</v>
      </c>
      <c r="L9" s="18">
        <f t="shared" si="0"/>
        <v>15</v>
      </c>
      <c r="M9" s="18">
        <f t="shared" si="0"/>
        <v>19</v>
      </c>
      <c r="N9" s="18">
        <f t="shared" si="0"/>
        <v>78</v>
      </c>
      <c r="O9" s="18">
        <f t="shared" si="0"/>
        <v>13</v>
      </c>
      <c r="P9" s="18">
        <f t="shared" si="0"/>
        <v>22</v>
      </c>
      <c r="Q9" s="18">
        <f t="shared" si="0"/>
        <v>24</v>
      </c>
      <c r="R9" s="18">
        <f t="shared" si="0"/>
        <v>25</v>
      </c>
      <c r="S9" s="18">
        <f t="shared" si="0"/>
        <v>20</v>
      </c>
      <c r="T9" s="18">
        <f t="shared" si="0"/>
        <v>14</v>
      </c>
      <c r="U9" s="18">
        <f t="shared" si="0"/>
        <v>7</v>
      </c>
      <c r="V9" s="18">
        <f t="shared" si="0"/>
        <v>27</v>
      </c>
      <c r="W9" s="18">
        <f t="shared" si="0"/>
        <v>51</v>
      </c>
      <c r="X9" s="18">
        <f t="shared" si="0"/>
        <v>14</v>
      </c>
      <c r="Y9" s="18">
        <f t="shared" si="0"/>
        <v>29</v>
      </c>
      <c r="Z9" s="18">
        <f t="shared" si="0"/>
        <v>61</v>
      </c>
      <c r="AA9" s="18">
        <f t="shared" si="0"/>
        <v>42</v>
      </c>
      <c r="AB9" s="18">
        <f t="shared" si="0"/>
        <v>40</v>
      </c>
      <c r="AC9" s="18">
        <f t="shared" si="0"/>
        <v>60</v>
      </c>
      <c r="AD9" s="18">
        <f t="shared" si="0"/>
        <v>21</v>
      </c>
      <c r="AE9" s="18">
        <f t="shared" si="0"/>
        <v>27</v>
      </c>
      <c r="AF9" s="18">
        <f t="shared" si="0"/>
        <v>68</v>
      </c>
      <c r="AG9" s="18">
        <f t="shared" si="0"/>
        <v>997</v>
      </c>
    </row>
  </sheetData>
  <printOptions gridLines="1"/>
  <pageMargins left="1.04" right="0.54" top="1.79" bottom="1" header="0.5" footer="0.5"/>
  <pageSetup horizontalDpi="300" verticalDpi="300" orientation="landscape" r:id="rId1"/>
  <headerFooter alignWithMargins="0">
    <oddHeader>&amp;L&amp;D&amp;C&amp;"Verdana,Bold"&amp;16 2000 Special  Primary Election
For
State Senate District 31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pane xSplit="1" ySplit="1" topLeftCell="B2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45.7109375" style="9" customWidth="1"/>
    <col min="2" max="2" width="20.421875" style="9" customWidth="1"/>
    <col min="3" max="16384" width="9.140625" style="9" customWidth="1"/>
  </cols>
  <sheetData>
    <row r="1" spans="1:22" s="5" customFormat="1" ht="120" customHeight="1">
      <c r="A1" s="1" t="s">
        <v>182</v>
      </c>
      <c r="B1" s="10" t="s">
        <v>1</v>
      </c>
      <c r="C1" s="2" t="s">
        <v>0</v>
      </c>
      <c r="D1" s="2" t="s">
        <v>8</v>
      </c>
      <c r="E1" s="2" t="s">
        <v>18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13" t="s">
        <v>186</v>
      </c>
      <c r="L1" s="2"/>
      <c r="M1" s="2"/>
      <c r="N1" s="2"/>
      <c r="O1" s="2"/>
      <c r="P1" s="2"/>
      <c r="Q1" s="2"/>
      <c r="R1" s="2"/>
      <c r="S1" s="2"/>
      <c r="T1" s="2"/>
      <c r="U1" s="3"/>
      <c r="V1" s="4"/>
    </row>
    <row r="2" spans="1:11" s="8" customFormat="1" ht="50.25" customHeight="1">
      <c r="A2" s="6" t="s">
        <v>183</v>
      </c>
      <c r="B2" s="6"/>
      <c r="C2" s="15"/>
      <c r="D2" s="15"/>
      <c r="E2" s="15"/>
      <c r="F2" s="15"/>
      <c r="G2" s="15"/>
      <c r="H2" s="16"/>
      <c r="I2" s="16"/>
      <c r="J2" s="16"/>
      <c r="K2" s="16"/>
    </row>
    <row r="3" spans="1:20" ht="12.75">
      <c r="A3" s="9" t="s">
        <v>6</v>
      </c>
      <c r="B3" s="9" t="s">
        <v>4</v>
      </c>
      <c r="C3" s="20">
        <v>112</v>
      </c>
      <c r="D3" s="20">
        <v>731</v>
      </c>
      <c r="E3" s="20"/>
      <c r="F3" s="20"/>
      <c r="G3" s="20"/>
      <c r="H3" s="20"/>
      <c r="I3" s="20"/>
      <c r="J3" s="20"/>
      <c r="K3" s="20">
        <f>SUM(C3:J3)</f>
        <v>843</v>
      </c>
      <c r="L3" s="18"/>
      <c r="M3" s="18"/>
      <c r="N3" s="18"/>
      <c r="O3" s="18"/>
      <c r="T3" s="18"/>
    </row>
    <row r="4" spans="1:20" ht="12.75">
      <c r="A4" s="9" t="s">
        <v>5</v>
      </c>
      <c r="B4" s="9" t="s">
        <v>4</v>
      </c>
      <c r="C4" s="20">
        <v>77</v>
      </c>
      <c r="D4" s="20">
        <v>1035</v>
      </c>
      <c r="E4" s="20"/>
      <c r="F4" s="20"/>
      <c r="G4" s="20"/>
      <c r="H4" s="20"/>
      <c r="I4" s="20"/>
      <c r="J4" s="20"/>
      <c r="K4" s="20">
        <f>SUM(C4:J4)</f>
        <v>1112</v>
      </c>
      <c r="L4" s="18"/>
      <c r="M4" s="18"/>
      <c r="N4" s="18"/>
      <c r="O4" s="18"/>
      <c r="T4" s="18"/>
    </row>
    <row r="5" spans="1:20" ht="12.75">
      <c r="A5" s="9" t="s">
        <v>3</v>
      </c>
      <c r="B5" s="9" t="s">
        <v>4</v>
      </c>
      <c r="C5" s="20">
        <v>519</v>
      </c>
      <c r="D5" s="20">
        <v>142</v>
      </c>
      <c r="E5" s="20"/>
      <c r="F5" s="20"/>
      <c r="G5" s="20"/>
      <c r="H5" s="20"/>
      <c r="I5" s="20"/>
      <c r="J5" s="20"/>
      <c r="K5" s="20">
        <f>SUM(C5:J5)</f>
        <v>661</v>
      </c>
      <c r="L5" s="18"/>
      <c r="M5" s="18"/>
      <c r="N5" s="18"/>
      <c r="O5" s="18"/>
      <c r="T5" s="18"/>
    </row>
    <row r="6" spans="3:15" ht="12.75">
      <c r="C6" s="20"/>
      <c r="D6" s="20"/>
      <c r="E6" s="20"/>
      <c r="F6" s="20"/>
      <c r="G6" s="20"/>
      <c r="H6" s="20"/>
      <c r="I6" s="20"/>
      <c r="J6" s="20"/>
      <c r="K6" s="20"/>
      <c r="L6" s="18"/>
      <c r="M6" s="18"/>
      <c r="N6" s="18"/>
      <c r="O6" s="18"/>
    </row>
    <row r="7" spans="1:11" s="8" customFormat="1" ht="50.25" customHeight="1">
      <c r="A7" s="6" t="s">
        <v>184</v>
      </c>
      <c r="B7" s="6"/>
      <c r="C7" s="15"/>
      <c r="D7" s="15"/>
      <c r="E7" s="15"/>
      <c r="F7" s="15"/>
      <c r="G7" s="15"/>
      <c r="H7" s="16"/>
      <c r="I7" s="16"/>
      <c r="J7" s="16"/>
      <c r="K7" s="16"/>
    </row>
    <row r="8" spans="1:11" ht="12.75">
      <c r="A8" s="9" t="s">
        <v>21</v>
      </c>
      <c r="B8" s="9" t="s">
        <v>4</v>
      </c>
      <c r="C8" s="21"/>
      <c r="D8" s="21"/>
      <c r="E8" s="21">
        <v>255</v>
      </c>
      <c r="F8" s="21">
        <v>257</v>
      </c>
      <c r="G8" s="21">
        <v>241</v>
      </c>
      <c r="H8" s="21">
        <v>199</v>
      </c>
      <c r="I8" s="21">
        <v>481</v>
      </c>
      <c r="J8" s="21">
        <v>268</v>
      </c>
      <c r="K8" s="20">
        <f>SUM(C8:J8)</f>
        <v>1701</v>
      </c>
    </row>
    <row r="9" spans="1:11" ht="12.75">
      <c r="A9" s="9" t="s">
        <v>22</v>
      </c>
      <c r="B9" s="9" t="s">
        <v>4</v>
      </c>
      <c r="C9" s="21"/>
      <c r="D9" s="21"/>
      <c r="E9" s="21">
        <v>56</v>
      </c>
      <c r="F9" s="21">
        <v>79</v>
      </c>
      <c r="G9" s="21">
        <v>127</v>
      </c>
      <c r="H9" s="21">
        <v>1366</v>
      </c>
      <c r="I9" s="21">
        <v>242</v>
      </c>
      <c r="J9" s="21">
        <v>36</v>
      </c>
      <c r="K9" s="20">
        <f>SUM(C9:J9)</f>
        <v>1906</v>
      </c>
    </row>
    <row r="10" spans="1:11" ht="12.75">
      <c r="A10" s="9" t="s">
        <v>23</v>
      </c>
      <c r="B10" s="9" t="s">
        <v>4</v>
      </c>
      <c r="C10" s="21"/>
      <c r="D10" s="21"/>
      <c r="E10" s="21">
        <v>214</v>
      </c>
      <c r="F10" s="21">
        <v>430</v>
      </c>
      <c r="G10" s="21">
        <v>16</v>
      </c>
      <c r="H10" s="21">
        <v>87</v>
      </c>
      <c r="I10" s="21">
        <v>102</v>
      </c>
      <c r="J10" s="21">
        <v>80</v>
      </c>
      <c r="K10" s="20">
        <f>SUM(C10:J10)</f>
        <v>929</v>
      </c>
    </row>
    <row r="11" spans="1:11" ht="12.75">
      <c r="A11" s="9" t="s">
        <v>24</v>
      </c>
      <c r="B11" s="9" t="s">
        <v>4</v>
      </c>
      <c r="C11" s="21"/>
      <c r="D11" s="21"/>
      <c r="E11" s="21">
        <v>125</v>
      </c>
      <c r="F11" s="21">
        <v>46</v>
      </c>
      <c r="G11" s="21">
        <v>63</v>
      </c>
      <c r="H11" s="21">
        <v>700</v>
      </c>
      <c r="I11" s="21">
        <v>148</v>
      </c>
      <c r="J11" s="21">
        <v>72</v>
      </c>
      <c r="K11" s="20">
        <f>SUM(C11:J11)</f>
        <v>1154</v>
      </c>
    </row>
    <row r="12" spans="1:11" ht="12.75">
      <c r="A12" s="9" t="s">
        <v>25</v>
      </c>
      <c r="B12" s="9" t="s">
        <v>4</v>
      </c>
      <c r="C12" s="21"/>
      <c r="D12" s="21"/>
      <c r="E12" s="21">
        <v>340</v>
      </c>
      <c r="F12" s="21">
        <v>1358</v>
      </c>
      <c r="G12" s="21">
        <v>71</v>
      </c>
      <c r="H12" s="21">
        <v>87</v>
      </c>
      <c r="I12" s="21">
        <v>708</v>
      </c>
      <c r="J12" s="21">
        <v>541</v>
      </c>
      <c r="K12" s="20">
        <f>SUM(C12:J12)</f>
        <v>3105</v>
      </c>
    </row>
    <row r="13" spans="3:11" ht="12.75"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5.75">
      <c r="A14" s="14" t="s">
        <v>185</v>
      </c>
      <c r="C14" s="21">
        <f aca="true" t="shared" si="0" ref="C14:J14">SUM(C3:C12)</f>
        <v>708</v>
      </c>
      <c r="D14" s="21">
        <f t="shared" si="0"/>
        <v>1908</v>
      </c>
      <c r="E14" s="21">
        <f t="shared" si="0"/>
        <v>990</v>
      </c>
      <c r="F14" s="21">
        <f t="shared" si="0"/>
        <v>2170</v>
      </c>
      <c r="G14" s="21">
        <f t="shared" si="0"/>
        <v>518</v>
      </c>
      <c r="H14" s="21">
        <f t="shared" si="0"/>
        <v>2439</v>
      </c>
      <c r="I14" s="21">
        <f t="shared" si="0"/>
        <v>1681</v>
      </c>
      <c r="J14" s="21">
        <f t="shared" si="0"/>
        <v>997</v>
      </c>
      <c r="K14" s="21">
        <f>SUM(K3:K12)</f>
        <v>11411</v>
      </c>
    </row>
  </sheetData>
  <printOptions gridLines="1"/>
  <pageMargins left="0.75" right="0.75" top="1.84" bottom="1" header="0.5" footer="0.5"/>
  <pageSetup horizontalDpi="300" verticalDpi="300" orientation="landscape" r:id="rId1"/>
  <headerFooter alignWithMargins="0">
    <oddHeader>&amp;L&amp;D&amp;C&amp;"Verdana,Bold"&amp;14Summary
For
2000 Special Primary Election
Held on
March 7, 2000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Robinson</dc:creator>
  <cp:keywords/>
  <dc:description/>
  <cp:lastModifiedBy>Barbara Robinson</cp:lastModifiedBy>
  <cp:lastPrinted>2000-05-09T21:48:02Z</cp:lastPrinted>
  <dcterms:created xsi:type="dcterms:W3CDTF">2000-02-23T18:58:05Z</dcterms:created>
  <dcterms:modified xsi:type="dcterms:W3CDTF">2000-05-09T21:51:27Z</dcterms:modified>
  <cp:category/>
  <cp:version/>
  <cp:contentType/>
  <cp:contentStatus/>
</cp:coreProperties>
</file>